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drawingml.chart+xml" PartName="/xl/charts/chart1.xml"/>
  <Override ContentType="application/vnd.openxmlformats-officedocument.drawingml.chart+xml" PartName="/xl/charts/chart10.xml"/>
  <Override ContentType="application/vnd.openxmlformats-officedocument.drawingml.chart+xml" PartName="/xl/charts/chart6.xml"/>
  <Override ContentType="application/vnd.openxmlformats-officedocument.drawingml.chart+xml" PartName="/xl/charts/chart11.xml"/>
  <Override ContentType="application/vnd.openxmlformats-officedocument.drawingml.chart+xml" PartName="/xl/charts/chart7.xml"/>
  <Override ContentType="application/vnd.openxmlformats-officedocument.drawingml.chart+xml" PartName="/xl/charts/chart8.xml"/>
  <Override ContentType="application/vnd.openxmlformats-officedocument.drawingml.chart+xml" PartName="/xl/charts/chart4.xml"/>
  <Override ContentType="application/vnd.openxmlformats-officedocument.drawingml.chart+xml" PartName="/xl/charts/chart9.xml"/>
  <Override ContentType="application/vnd.openxmlformats-officedocument.drawingml.chart+xml" PartName="/xl/charts/chart12.xml"/>
  <Override ContentType="application/vnd.openxmlformats-officedocument.drawingml.chart+xml" PartName="/xl/charts/chart5.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 state="visible" name="Instructions" sheetId="2" r:id="rId5"/>
  </sheets>
  <definedNames>
    <definedName name="Categories">Budget!$A:$A</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A8">
      <text>
        <t xml:space="preserve">EXPENSES:
The total monthly amount for each main category is shown below. The Percentage (%) value in the category label is the percentage of the total  BUDGETED Expenses for that category for the ENTIRE YEAR, not just a single month.</t>
      </text>
    </comment>
    <comment authorId="0" ref="A26">
      <text>
        <t xml:space="preserve">Projected End Balance:
The goal is normally be to have the Actual value be greater than or equal to the Budget value. If there are large differences, then you should look at chart/summary above and the details below to figure out where the difference is coming from.</t>
      </text>
    </comment>
    <comment authorId="0" ref="A27">
      <text>
        <t xml:space="preserve">Actual End Balance:
The goal is to have your Actual End Balance match the Projected End Balance. You can enter your Actual End Balance on this line, as a reference. No other cells reference the values you place here.</t>
      </text>
    </comment>
  </commentList>
</comments>
</file>

<file path=xl/comments2.xml><?xml version="1.0" encoding="utf-8"?>
<comments xmlns:r="http://schemas.openxmlformats.org/officeDocument/2006/relationships" xmlns="http://schemas.openxmlformats.org/spreadsheetml/2006/main">
  <authors>
    <author/>
  </authors>
  <commentList>
    <comment authorId="0" ref="A29">
      <text>
        <t xml:space="preserve">This is a cell comment.</t>
      </text>
    </comment>
  </commentList>
</comments>
</file>

<file path=xl/sharedStrings.xml><?xml version="1.0" encoding="utf-8"?>
<sst xmlns="http://schemas.openxmlformats.org/spreadsheetml/2006/main" count="776" uniqueCount="184">
  <si>
    <t>Yearly Budget Calculator</t>
  </si>
  <si>
    <t>Starting Cash Balance:</t>
  </si>
  <si>
    <t>[42]</t>
  </si>
  <si>
    <t>JAN</t>
  </si>
  <si>
    <t>FEB</t>
  </si>
  <si>
    <t>MAR</t>
  </si>
  <si>
    <t>APR</t>
  </si>
  <si>
    <t>MAY</t>
  </si>
  <si>
    <t>JUN</t>
  </si>
  <si>
    <t>JUL</t>
  </si>
  <si>
    <t>AUG</t>
  </si>
  <si>
    <t>SEP</t>
  </si>
  <si>
    <t>OCT</t>
  </si>
  <si>
    <t>NOV</t>
  </si>
  <si>
    <t>DEC</t>
  </si>
  <si>
    <t>TOTAL</t>
  </si>
  <si>
    <t>Budget</t>
  </si>
  <si>
    <t>Actual</t>
  </si>
  <si>
    <t>Diff</t>
  </si>
  <si>
    <t>Total Income</t>
  </si>
  <si>
    <t>Total Expenses</t>
  </si>
  <si>
    <t>NET (Income - Expenses)</t>
  </si>
  <si>
    <t>Projected End Balance</t>
  </si>
  <si>
    <t>Actual End Balance</t>
  </si>
  <si>
    <t>INCOME</t>
  </si>
  <si>
    <t>Wages &amp; Tips</t>
  </si>
  <si>
    <t>Interest Income</t>
  </si>
  <si>
    <t>Dividends</t>
  </si>
  <si>
    <t>Gifts Received</t>
  </si>
  <si>
    <t>Refunds/Reimbursements</t>
  </si>
  <si>
    <t>Fi nancial Aid</t>
  </si>
  <si>
    <t>Rental Income</t>
  </si>
  <si>
    <t>Other Income</t>
  </si>
  <si>
    <t>TO SAVINGS</t>
  </si>
  <si>
    <t>Emergency Fund (6-12 mo)</t>
  </si>
  <si>
    <t>Emergency Spending</t>
  </si>
  <si>
    <t>Retirement Fund</t>
  </si>
  <si>
    <t>College Fund</t>
  </si>
  <si>
    <t>Investments</t>
  </si>
  <si>
    <t>Taxes</t>
  </si>
  <si>
    <t>Down Payment</t>
  </si>
  <si>
    <t>Home Repairs</t>
  </si>
  <si>
    <t>Car Replacement</t>
  </si>
  <si>
    <t>Car Repairs</t>
  </si>
  <si>
    <t>Furniture Replacement</t>
  </si>
  <si>
    <t>Vacation</t>
  </si>
  <si>
    <t>Other</t>
  </si>
  <si>
    <t>% of Income</t>
  </si>
  <si>
    <t>CHARITY / GIFTS</t>
  </si>
  <si>
    <t>Tithing</t>
  </si>
  <si>
    <t>Charitable Donations</t>
  </si>
  <si>
    <t>Religious Donations</t>
  </si>
  <si>
    <t>Gifts</t>
  </si>
  <si>
    <t>Christmas</t>
  </si>
  <si>
    <t>Other Charity</t>
  </si>
  <si>
    <t>HOUSING</t>
  </si>
  <si>
    <t>Mortgage/Rent</t>
  </si>
  <si>
    <t>Home/Rental Insurance</t>
  </si>
  <si>
    <t>Real Estate Taxes</t>
  </si>
  <si>
    <t>Furnishings/Appliances</t>
  </si>
  <si>
    <t>Lawn/Garden</t>
  </si>
  <si>
    <t>Maintenance/Supplies</t>
  </si>
  <si>
    <t>Improvements</t>
  </si>
  <si>
    <t>Other Home Expenses</t>
  </si>
  <si>
    <t>UTILITIES</t>
  </si>
  <si>
    <t>Electricity</t>
  </si>
  <si>
    <t>Gas/Oil</t>
  </si>
  <si>
    <t>Water/Sewer/Trash</t>
  </si>
  <si>
    <t>Phone</t>
  </si>
  <si>
    <t>Cable/Satellite</t>
  </si>
  <si>
    <t>Internet</t>
  </si>
  <si>
    <t>Other Utilities</t>
  </si>
  <si>
    <t>FOOD</t>
  </si>
  <si>
    <t>Groceries</t>
  </si>
  <si>
    <t>Dining / Eating Out</t>
  </si>
  <si>
    <t>Pet Food</t>
  </si>
  <si>
    <t>Other Food</t>
  </si>
  <si>
    <t>TRANSPORTATION</t>
  </si>
  <si>
    <t>Vehicle Payments</t>
  </si>
  <si>
    <t>Auto Insurance</t>
  </si>
  <si>
    <t>Fuel</t>
  </si>
  <si>
    <t>Bus/Taxi/Train Fare</t>
  </si>
  <si>
    <t>Repairs/Tires</t>
  </si>
  <si>
    <t>Registration/License</t>
  </si>
  <si>
    <t>Other Transportation</t>
  </si>
  <si>
    <t>HEALTH</t>
  </si>
  <si>
    <t>Health Insurance</t>
  </si>
  <si>
    <t>Disability Insurance</t>
  </si>
  <si>
    <t>Doctor/Dentist/Optometrist</t>
  </si>
  <si>
    <t>Medicine/Drugs</t>
  </si>
  <si>
    <t>Health Club Dues</t>
  </si>
  <si>
    <t>Life Insurance</t>
  </si>
  <si>
    <t>Veterinarian/Pet Care</t>
  </si>
  <si>
    <t>Other Health</t>
  </si>
  <si>
    <t>DAILY LIVING</t>
  </si>
  <si>
    <t>Education</t>
  </si>
  <si>
    <t>Clothing</t>
  </si>
  <si>
    <t>Personal Supplies</t>
  </si>
  <si>
    <t>Cleaning Supplies</t>
  </si>
  <si>
    <t>Laundry / Dry Cleaning</t>
  </si>
  <si>
    <t>Salon/Barber</t>
  </si>
  <si>
    <t>Other Daily Living</t>
  </si>
  <si>
    <t>CHILDREN</t>
  </si>
  <si>
    <t>Medical</t>
  </si>
  <si>
    <t>Music Lessons</t>
  </si>
  <si>
    <t>School Tuition</t>
  </si>
  <si>
    <t>School Lunch</t>
  </si>
  <si>
    <t>School Supplies</t>
  </si>
  <si>
    <t>Babysitting/Child Care</t>
  </si>
  <si>
    <t>Toys/Games</t>
  </si>
  <si>
    <t>OBLIGATIONS</t>
  </si>
  <si>
    <t>Student Loan</t>
  </si>
  <si>
    <t>Other Loan</t>
  </si>
  <si>
    <t>Credit Card #1</t>
  </si>
  <si>
    <t>Credit Card #2</t>
  </si>
  <si>
    <t>Credit Card #3</t>
  </si>
  <si>
    <t>Alimony/Child Support</t>
  </si>
  <si>
    <t>Federal Taxes</t>
  </si>
  <si>
    <t>State/Local Taxes</t>
  </si>
  <si>
    <t>Legal Fees</t>
  </si>
  <si>
    <t>Other Obligations</t>
  </si>
  <si>
    <t>BUSINESS EXPENSE</t>
  </si>
  <si>
    <t>Deductible Expenses</t>
  </si>
  <si>
    <t>Non-Deductible Expenses</t>
  </si>
  <si>
    <t>Other Business</t>
  </si>
  <si>
    <t>ENTERTAINMENT</t>
  </si>
  <si>
    <t>Vacation/Travel</t>
  </si>
  <si>
    <t>Videos/DVDs</t>
  </si>
  <si>
    <t>Music</t>
  </si>
  <si>
    <t>Games</t>
  </si>
  <si>
    <t>Rentals</t>
  </si>
  <si>
    <t>Movies/Theater</t>
  </si>
  <si>
    <t>Concerts/Plays</t>
  </si>
  <si>
    <t>Books</t>
  </si>
  <si>
    <t>Hobbies</t>
  </si>
  <si>
    <t>Film/Photos</t>
  </si>
  <si>
    <t>Sports</t>
  </si>
  <si>
    <t>Outdoor Recreation</t>
  </si>
  <si>
    <t>Toys/Gadgets</t>
  </si>
  <si>
    <t>Other Entertainment</t>
  </si>
  <si>
    <t>SUBSCRIPTIONS</t>
  </si>
  <si>
    <t>Newspaper</t>
  </si>
  <si>
    <t>Magazines</t>
  </si>
  <si>
    <t>Dues/Memberships</t>
  </si>
  <si>
    <t>Other Subscriptions</t>
  </si>
  <si>
    <t>MISCELLANEOUS</t>
  </si>
  <si>
    <t>Bank Fees</t>
  </si>
  <si>
    <t>Postage</t>
  </si>
  <si>
    <t>Other Miscellaneous</t>
  </si>
  <si>
    <t>Instructions</t>
  </si>
  <si>
    <t>INTRO</t>
  </si>
  <si>
    <r>
      <rPr>
        <rFont val="Trebuchet MS"/>
        <color theme="1"/>
        <sz val="10.0"/>
      </rPr>
      <t xml:space="preserve">This </t>
    </r>
    <r>
      <rPr>
        <rFont val="Trebuchet MS"/>
        <b/>
        <color theme="1"/>
        <sz val="10.0"/>
      </rPr>
      <t>Budget Calculator</t>
    </r>
    <r>
      <rPr>
        <rFont val="Trebuchet MS"/>
        <color theme="1"/>
        <sz val="10.0"/>
      </rPr>
      <t xml:space="preserve"> is designed to help you both </t>
    </r>
    <r>
      <rPr>
        <rFont val="Trebuchet MS"/>
        <b/>
        <color theme="1"/>
        <sz val="10.0"/>
      </rPr>
      <t>create</t>
    </r>
    <r>
      <rPr>
        <rFont val="Trebuchet MS"/>
        <color theme="1"/>
        <sz val="10.0"/>
      </rPr>
      <t xml:space="preserve"> and </t>
    </r>
    <r>
      <rPr>
        <rFont val="Trebuchet MS"/>
        <b/>
        <color theme="1"/>
        <sz val="10.0"/>
      </rPr>
      <t>manage</t>
    </r>
    <r>
      <rPr>
        <rFont val="Trebuchet MS"/>
        <color theme="1"/>
        <sz val="10.0"/>
      </rPr>
      <t xml:space="preserve"> your budget on a monthly basis, all within a single worksheet. This allows you to (1) easily add or remove budget categories, (2) plan for irregular expenses, (3) plan based on a variable income, and (4) make future predictions to aid in decision making.</t>
    </r>
  </si>
  <si>
    <r>
      <rPr>
        <rFont val="Trebuchet MS"/>
        <color theme="1"/>
        <sz val="10.0"/>
      </rPr>
      <t xml:space="preserve"> - To aid in scrolling and viewing, I would recommend using Window &gt; </t>
    </r>
    <r>
      <rPr>
        <rFont val="Trebuchet MS"/>
        <b/>
        <color theme="1"/>
        <sz val="10.0"/>
      </rPr>
      <t>Freeze Panes</t>
    </r>
    <r>
      <rPr>
        <rFont val="Trebuchet MS"/>
        <color theme="1"/>
        <sz val="10.0"/>
      </rPr>
      <t>.</t>
    </r>
  </si>
  <si>
    <t xml:space="preserve"> - Values are formatted to display dollar amounts (like $25 instead of $25.12) to allow for narrower columns. However, you can still enter more exact values, like $25.12.</t>
  </si>
  <si>
    <t xml:space="preserve"> - If you have good eyes, you may want to change the zoom on the worksheet to show more of the budget at one time. 80% is a pretty good zoom value.</t>
  </si>
  <si>
    <t xml:space="preserve"> - In this spreadsheet, SAVING is included as an EXPENSE category, but the formatting is set up similar to INCOME. That is because Saving MORE is usually better. You can track your savings using a separate worksheet.</t>
  </si>
  <si>
    <r>
      <rPr>
        <rFont val="Trebuchet MS"/>
        <color theme="1"/>
        <sz val="10.0"/>
      </rPr>
      <t xml:space="preserve"> - </t>
    </r>
    <r>
      <rPr>
        <rFont val="Trebuchet MS"/>
        <i/>
        <color theme="1"/>
        <sz val="10.0"/>
      </rPr>
      <t>Before Printing</t>
    </r>
    <r>
      <rPr>
        <rFont val="Trebuchet MS"/>
        <color theme="1"/>
        <sz val="10.0"/>
      </rPr>
      <t>, you may want to hide the columns you don't need to see.</t>
    </r>
  </si>
  <si>
    <t>STEP 1</t>
  </si>
  <si>
    <r>
      <rPr>
        <rFont val="Trebuchet MS"/>
        <color theme="1"/>
        <sz val="10.0"/>
      </rPr>
      <t xml:space="preserve">Enter your </t>
    </r>
    <r>
      <rPr>
        <rFont val="Trebuchet MS"/>
        <b/>
        <color theme="1"/>
        <sz val="10.0"/>
      </rPr>
      <t>Current Balance</t>
    </r>
    <r>
      <rPr>
        <rFont val="Trebuchet MS"/>
        <color theme="1"/>
        <sz val="10.0"/>
      </rPr>
      <t xml:space="preserve"> as of Month 1. This will usually be the sum of the balances in your spending account(s).</t>
    </r>
  </si>
  <si>
    <r>
      <rPr>
        <rFont val="Trebuchet MS"/>
        <i/>
        <color theme="1"/>
        <sz val="10.0"/>
      </rPr>
      <t>How to Handle Credit Cards</t>
    </r>
    <r>
      <rPr>
        <rFont val="Trebuchet MS"/>
        <i val="0"/>
        <color theme="1"/>
        <sz val="10.0"/>
      </rPr>
      <t>: If you use a credit card like a debit card, and don't maintain a balance, then your current balance would be the sum of your checking account balances minus your current balance on your credit card(s). In other words, you'd treat your credit card as a spending account just like you would your checking account, and each month the charges you make to your credit card will be entered as expenses just as you would do with bills and expenses you pay from your checking account(s).</t>
    </r>
  </si>
  <si>
    <r>
      <rPr>
        <rFont val="Trebuchet MS"/>
        <i/>
        <color theme="1"/>
        <sz val="10.0"/>
      </rPr>
      <t>Credit Card Debt</t>
    </r>
    <r>
      <rPr>
        <rFont val="Trebuchet MS"/>
        <i val="0"/>
        <color theme="1"/>
        <sz val="10.0"/>
      </rPr>
      <t xml:space="preserve">: Payments made to pay off outstanding debt on your credit card would be entered as an expense under the </t>
    </r>
    <r>
      <rPr>
        <rFont val="Trebuchet MS"/>
        <b/>
        <i val="0"/>
        <color theme="1"/>
        <sz val="10.0"/>
      </rPr>
      <t>Obligations</t>
    </r>
    <r>
      <rPr>
        <rFont val="Trebuchet MS"/>
        <i val="0"/>
        <color theme="1"/>
        <sz val="10.0"/>
      </rPr>
      <t xml:space="preserve"> category.</t>
    </r>
  </si>
  <si>
    <t>STEP 2</t>
  </si>
  <si>
    <r>
      <rPr>
        <rFont val="Trebuchet MS"/>
        <b/>
        <color theme="1"/>
        <sz val="10.0"/>
      </rPr>
      <t>Edit, Add, or Delete sub-categories</t>
    </r>
    <r>
      <rPr>
        <rFont val="Trebuchet MS"/>
        <b val="0"/>
        <color theme="1"/>
        <sz val="10.0"/>
      </rPr>
      <t xml:space="preserve"> as needed. I don't recommend you delete major categories, because that will really mess things up.</t>
    </r>
  </si>
  <si>
    <r>
      <rPr>
        <rFont val="Trebuchet MS"/>
        <b/>
        <i/>
        <color theme="1"/>
        <sz val="10.0"/>
      </rPr>
      <t>Inserting Rows</t>
    </r>
    <r>
      <rPr>
        <rFont val="Trebuchet MS"/>
        <b/>
        <i val="0"/>
        <color theme="1"/>
        <sz val="10.0"/>
      </rPr>
      <t>:</t>
    </r>
    <r>
      <rPr>
        <rFont val="Trebuchet MS"/>
        <b val="0"/>
        <i val="0"/>
        <color theme="1"/>
        <sz val="10.0"/>
      </rPr>
      <t xml:space="preserve"> When you add a sub-category, copy an existing row (so that the formulas are copied) and make sure to insert the copied row somewhere ABOVE the last row in the group or BELOW the first row in the group so that the formulas stretch to include the row you added. I would recommend checking the TOTAL formulas after adding rows, to ensure that they remain correct.</t>
    </r>
  </si>
  <si>
    <t>STEP 3</t>
  </si>
  <si>
    <r>
      <rPr>
        <rFont val="Trebuchet MS"/>
        <color theme="1"/>
        <sz val="10.0"/>
      </rPr>
      <t xml:space="preserve">Modify the </t>
    </r>
    <r>
      <rPr>
        <rFont val="Trebuchet MS"/>
        <b/>
        <color theme="1"/>
        <sz val="10.0"/>
      </rPr>
      <t>Month</t>
    </r>
    <r>
      <rPr>
        <rFont val="Trebuchet MS"/>
        <color theme="1"/>
        <sz val="10.0"/>
      </rPr>
      <t xml:space="preserve"> labels as needed (like JAN, FEB, etc. or AUG, SEP, etc.)</t>
    </r>
  </si>
  <si>
    <t>STEP 4</t>
  </si>
  <si>
    <t>Create your budget</t>
  </si>
  <si>
    <r>
      <rPr>
        <rFont val="Trebuchet MS"/>
        <b/>
        <color theme="1"/>
        <sz val="10.0"/>
      </rPr>
      <t xml:space="preserve">Budget Guideline #1 </t>
    </r>
    <r>
      <rPr>
        <rFont val="Trebuchet MS"/>
        <b val="0"/>
        <color theme="1"/>
        <sz val="10.0"/>
      </rPr>
      <t>- Total Allocation or "It All Goes Somewhere"</t>
    </r>
  </si>
  <si>
    <t xml:space="preserve"> - When creating your budget, you would generally want to make the NET (Income-Expenses) equal to zero. If you have extra (a Positive NET value), then you could allocate that to savings or paying off debt for example. If you have a negative NET, then you'll need to cut back somewhere or earn more money.</t>
  </si>
  <si>
    <r>
      <rPr>
        <rFont val="Trebuchet MS"/>
        <b/>
        <color theme="1"/>
        <sz val="10.0"/>
      </rPr>
      <t xml:space="preserve">Budget Guideline #2 </t>
    </r>
    <r>
      <rPr>
        <rFont val="Trebuchet MS"/>
        <b val="0"/>
        <color theme="1"/>
        <sz val="10.0"/>
      </rPr>
      <t>- Be Specific</t>
    </r>
  </si>
  <si>
    <t xml:space="preserve"> - If you have multiple savings goals, add a sub-category for each one. Breaking out your expenses into specific categories will help give you a better idea of where you are spending and therefore where you may be able to cut back. So yes, you could probably get away with a single category for all "Entertainment", but I certainly wouldn't lump regular expenses in with variable expenses.</t>
  </si>
  <si>
    <r>
      <rPr>
        <rFont val="Trebuchet MS"/>
        <color theme="1"/>
        <sz val="10.0"/>
      </rPr>
      <t xml:space="preserve"> - You can </t>
    </r>
    <r>
      <rPr>
        <rFont val="Trebuchet MS"/>
        <b/>
        <color theme="1"/>
        <sz val="10.0"/>
      </rPr>
      <t>copy and paste cells</t>
    </r>
    <r>
      <rPr>
        <rFont val="Trebuchet MS"/>
        <color theme="1"/>
        <sz val="10.0"/>
      </rPr>
      <t xml:space="preserve"> as needed. For example, enter an average fuel cost in Jan, and copy the value to other cells. But, only copy and paste cells if they have similar formatting. For example, don't copy cells from the BUDGET column and paste into the ACTUAL column. The ACTUAL column uses special conditional formatting to highlight values that are over budget.</t>
    </r>
  </si>
  <si>
    <r>
      <rPr>
        <rFont val="Trebuchet MS"/>
        <color theme="1"/>
        <sz val="10.0"/>
      </rPr>
      <t xml:space="preserve"> - Include </t>
    </r>
    <r>
      <rPr>
        <rFont val="Trebuchet MS"/>
        <b/>
        <color theme="1"/>
        <sz val="10.0"/>
      </rPr>
      <t>Irregular Expenses</t>
    </r>
    <r>
      <rPr>
        <rFont val="Trebuchet MS"/>
        <color theme="1"/>
        <sz val="10.0"/>
      </rPr>
      <t xml:space="preserve"> (non-monthly large lump payments) in the months in which they will likely occur, or use the approach of averaging the cost across each month. If you are using the averaging approach, I strongly recommend that you use a special savings account as a holding place for these larger expenses. That way, the balances in your spending accounts will more closely match the balance shown in the ACTUAL column each month. For example, if you are planning to spend $600 for Christmas, then put away $50 each month into a special savings account, and budget $50 each month in the Christmas category.</t>
    </r>
  </si>
  <si>
    <r>
      <rPr>
        <rFont val="Trebuchet MS"/>
        <color theme="1"/>
        <sz val="10.0"/>
      </rPr>
      <t xml:space="preserve"> - Enter an average monthly value for </t>
    </r>
    <r>
      <rPr>
        <rFont val="Trebuchet MS"/>
        <b/>
        <color theme="1"/>
        <sz val="10.0"/>
      </rPr>
      <t>Variable Expenses</t>
    </r>
    <r>
      <rPr>
        <rFont val="Trebuchet MS"/>
        <color theme="1"/>
        <sz val="10.0"/>
      </rPr>
      <t xml:space="preserve"> (monthly expenses that change from month to month, like groceries). To calculate an average, you can find the total for the past 3 months and divide the value by 3. For groceries, especially, it's good to use the past 3-6 months. Make sure to maintain a good </t>
    </r>
    <r>
      <rPr>
        <rFont val="Trebuchet MS"/>
        <b/>
        <color theme="1"/>
        <sz val="10.0"/>
      </rPr>
      <t>cushion</t>
    </r>
    <r>
      <rPr>
        <rFont val="Trebuchet MS"/>
        <color theme="1"/>
        <sz val="10.0"/>
      </rPr>
      <t xml:space="preserve"> in your spending account to handle these variable expenses.</t>
    </r>
  </si>
  <si>
    <r>
      <rPr>
        <rFont val="Trebuchet MS"/>
        <b/>
        <color theme="1"/>
        <sz val="10.0"/>
      </rPr>
      <t xml:space="preserve"> - Use FORMULAS</t>
    </r>
    <r>
      <rPr>
        <rFont val="Trebuchet MS"/>
        <b val="0"/>
        <color theme="1"/>
        <sz val="10.0"/>
      </rPr>
      <t xml:space="preserve"> to do basic calculations like "=245/6" to divide 245 by 6 or "=34*2" to multiple 34 by 2, or "=34+12+45" to add a bunch of numbers. Formulas are entered using the "=" sign.</t>
    </r>
  </si>
  <si>
    <r>
      <rPr>
        <rFont val="Trebuchet MS"/>
        <b/>
        <color theme="1"/>
        <sz val="10.0"/>
      </rPr>
      <t xml:space="preserve"> - Add cell comments</t>
    </r>
    <r>
      <rPr>
        <rFont val="Trebuchet MS"/>
        <b val="0"/>
        <color theme="1"/>
        <sz val="10.0"/>
      </rPr>
      <t xml:space="preserve"> as needed to help explain costs. Cell comments show up as little red triangles, like the one to the left. This is one of the benefits of using a spreadsheet. For example, enter the names of Birthdays in comments for the Gifts Given category.</t>
    </r>
  </si>
  <si>
    <t>STEP 5</t>
  </si>
  <si>
    <t>Enter Actual Income and Expenses</t>
  </si>
  <si>
    <t xml:space="preserve"> - You can do this on a day-to-day, week-by-week, or monthly basis. Use formulas like "=23+12+43" to add multiple values to a particular category. Add cell comments to explain purchases as needed. This will be particularly helpful when you go back to review the year in preparation for preparing your next-year's budget.</t>
  </si>
  <si>
    <t xml:space="preserve"> - I would recommend using software like Quicken to enter your transactions and assign transactions to specific categories. You can set up your categories in Quicken to be like those in this spreadsheet. Then, you can run reports in Quicken to summarize your monthly expenditures and then enter those actual amounts into this spreadsheet.</t>
  </si>
  <si>
    <t>STEP 6</t>
  </si>
  <si>
    <t>EACH MONTH: Enter the Actual Ending Balance</t>
  </si>
  <si>
    <t>Just like you did with Step 1, look at your bank and credit card statements to enter your actual ending balance. You will now need to resolve any differences between this value and the Projected Actual End Balance, by looking to see if you made any mistakes, left out any expenses, etc.</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</si>
</sst>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0.00_);_(* \(#,##0.00\);_(* &quot;-&quot;??_);_(@_)"/>
    <numFmt numFmtId="165" formatCode="0.0%"/>
  </numFmts>
  <fonts count="29">
    <font>
      <sz val="8.0"/>
      <color rgb="FF000000"/>
      <name val="Trebuchet MS"/>
    </font>
    <font>
      <b/>
      <sz val="18.0"/>
      <color rgb="FF2C3A65"/>
      <name val="Trebuchet MS"/>
    </font>
    <font>
      <b/>
      <sz val="18.0"/>
      <color theme="1"/>
      <name val="Trebuchet MS"/>
    </font>
    <font>
      <sz val="10.0"/>
      <color theme="1"/>
      <name val="Trebuchet MS"/>
    </font>
    <font>
      <sz val="8.0"/>
      <name val="Arial"/>
    </font>
    <font>
      <u/>
      <sz val="8.0"/>
      <color rgb="FF0000FF"/>
      <name val="Trebuchet MS"/>
    </font>
    <font>
      <sz val="8.0"/>
      <name val="Trebuchet MS"/>
    </font>
    <font>
      <b/>
      <sz val="10.0"/>
      <color theme="1"/>
      <name val="Trebuchet MS"/>
    </font>
    <font>
      <b/>
      <sz val="8.0"/>
      <color theme="1"/>
      <name val="Trebuchet MS"/>
    </font>
    <font/>
    <font>
      <sz val="10.0"/>
      <color rgb="FFFFFFFF"/>
      <name val="Trebuchet MS"/>
    </font>
    <font>
      <b/>
      <sz val="12.0"/>
      <color theme="1"/>
      <name val="Trebuchet MS"/>
    </font>
    <font>
      <sz val="8.0"/>
      <color rgb="FF2C3A65"/>
      <name val="Trebuchet MS"/>
    </font>
    <font>
      <sz val="8.0"/>
      <color rgb="FF634C36"/>
      <name val="Trebuchet MS"/>
    </font>
    <font>
      <b/>
      <sz val="8.0"/>
      <color rgb="FF666666"/>
      <name val="Trebuchet MS"/>
    </font>
    <font>
      <sz val="8.0"/>
      <color theme="1"/>
      <name val="Trebuchet MS"/>
    </font>
    <font>
      <sz val="8.0"/>
      <color rgb="FFB2B2B2"/>
      <name val="Trebuchet MS"/>
    </font>
    <font>
      <sz val="8.0"/>
      <color rgb="FFE4E8F3"/>
      <name val="Trebuchet MS"/>
    </font>
    <font>
      <sz val="10.0"/>
      <color rgb="FFE4E8F3"/>
      <name val="Trebuchet MS"/>
    </font>
    <font>
      <sz val="10.0"/>
      <color rgb="FFB2B2B2"/>
      <name val="Trebuchet MS"/>
    </font>
    <font>
      <sz val="1.0"/>
      <color rgb="FFFFFFFF"/>
      <name val="Trebuchet MS"/>
    </font>
    <font>
      <b/>
      <sz val="10.0"/>
      <color rgb="FFFFFFFF"/>
      <name val="Trebuchet MS"/>
    </font>
    <font>
      <sz val="8.0"/>
      <color rgb="FFFFFFFF"/>
      <name val="Trebuchet MS"/>
    </font>
    <font>
      <b/>
      <sz val="14.0"/>
      <color theme="1"/>
      <name val="Arial"/>
    </font>
    <font>
      <b/>
      <sz val="14.0"/>
      <name val="Arial"/>
    </font>
    <font>
      <sz val="10.0"/>
      <name val="Arial"/>
    </font>
    <font>
      <b/>
      <sz val="10.0"/>
      <color rgb="FF2C3A65"/>
      <name val="Trebuchet MS"/>
    </font>
    <font>
      <i/>
      <sz val="10.0"/>
      <color theme="1"/>
      <name val="Trebuchet MS"/>
    </font>
    <font>
      <b/>
      <i/>
      <sz val="10.0"/>
      <color theme="1"/>
      <name val="Trebuchet MS"/>
    </font>
  </fonts>
  <fills count="9">
    <fill>
      <patternFill patternType="none"/>
    </fill>
    <fill>
      <patternFill patternType="lightGray"/>
    </fill>
    <fill>
      <patternFill patternType="solid">
        <fgColor rgb="FFD3D9EB"/>
        <bgColor rgb="FFD3D9EB"/>
      </patternFill>
    </fill>
    <fill>
      <patternFill patternType="solid">
        <fgColor rgb="FFF2F2F2"/>
        <bgColor rgb="FFF2F2F2"/>
      </patternFill>
    </fill>
    <fill>
      <patternFill patternType="solid">
        <fgColor rgb="FF1C7F1C"/>
        <bgColor rgb="FF1C7F1C"/>
      </patternFill>
    </fill>
    <fill>
      <patternFill patternType="solid">
        <fgColor rgb="FF7B8DC5"/>
        <bgColor rgb="FF7B8DC5"/>
      </patternFill>
    </fill>
    <fill>
      <patternFill patternType="solid">
        <fgColor rgb="FFCDF3CD"/>
        <bgColor rgb="FFCDF3CD"/>
      </patternFill>
    </fill>
    <fill>
      <patternFill patternType="solid">
        <fgColor theme="4"/>
        <bgColor theme="4"/>
      </patternFill>
    </fill>
    <fill>
      <patternFill patternType="solid">
        <fgColor rgb="FFD3C1AF"/>
        <bgColor rgb="FFD3C1AF"/>
      </patternFill>
    </fill>
  </fills>
  <borders count="13">
    <border/>
    <border>
      <left/>
      <right/>
      <top/>
      <bottom/>
    </border>
    <border>
      <left style="thin">
        <color rgb="FFB2B2B2"/>
      </left>
      <top style="thin">
        <color rgb="FFB2B2B2"/>
      </top>
      <bottom style="thin">
        <color rgb="FFB2B2B2"/>
      </bottom>
    </border>
    <border>
      <right style="thin">
        <color rgb="FFB2B2B2"/>
      </right>
      <top style="thin">
        <color rgb="FFB2B2B2"/>
      </top>
      <bottom style="thin">
        <color rgb="FFB2B2B2"/>
      </bottom>
    </border>
    <border>
      <left/>
      <right/>
      <top/>
      <bottom style="thin">
        <color rgb="FF000000"/>
      </bottom>
    </border>
    <border>
      <left/>
      <right/>
      <top style="thin">
        <color rgb="FF000000"/>
      </top>
      <bottom style="double">
        <color rgb="FF000000"/>
      </bottom>
    </border>
    <border>
      <left/>
      <right/>
      <top/>
      <bottom style="thin">
        <color rgb="FFB2B2B2"/>
      </bottom>
    </border>
    <border>
      <left style="thin">
        <color rgb="FFB2B2B2"/>
      </left>
      <right style="thin">
        <color rgb="FFB2B2B2"/>
      </right>
      <top style="thin">
        <color rgb="FFB2B2B2"/>
      </top>
      <bottom style="thin">
        <color rgb="FFB2B2B2"/>
      </bottom>
    </border>
    <border>
      <left style="thin">
        <color rgb="FFB2B2B2"/>
      </left>
      <right style="thin">
        <color rgb="FFB2B2B2"/>
      </right>
      <top/>
      <bottom style="thin">
        <color rgb="FFB2B2B2"/>
      </bottom>
    </border>
    <border>
      <left/>
      <right/>
      <top style="thin">
        <color rgb="FF000000"/>
      </top>
      <bottom/>
    </border>
    <border>
      <left style="thin">
        <color rgb="FFB2B2B2"/>
      </left>
      <right style="thin">
        <color rgb="FFB2B2B2"/>
      </right>
      <top style="thin">
        <color rgb="FFB2B2B2"/>
      </top>
      <bottom/>
    </border>
    <border>
      <left style="thin">
        <color rgb="FFB2B2B2"/>
      </left>
      <right style="thin">
        <color rgb="FFB2B2B2"/>
      </right>
      <bottom style="thin">
        <color rgb="FFB2B2B2"/>
      </bottom>
    </border>
    <border>
      <left style="thin">
        <color rgb="FFB2B2B2"/>
      </left>
      <right style="thin">
        <color rgb="FFB2B2B2"/>
      </right>
      <top/>
      <bottom/>
    </border>
  </borders>
  <cellStyleXfs count="1">
    <xf borderId="0" fillId="0" fontId="0" numFmtId="0" applyAlignment="1" applyFont="1"/>
  </cellStyleXfs>
  <cellXfs count="74">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2" fontId="2" numFmtId="0" xfId="0" applyAlignment="1" applyBorder="1" applyFont="1">
      <alignment vertical="center"/>
    </xf>
    <xf borderId="1" fillId="2" fontId="2" numFmtId="0" xfId="0" applyAlignment="1" applyBorder="1" applyFont="1">
      <alignment horizontal="left" vertical="center"/>
    </xf>
    <xf borderId="0" fillId="0" fontId="3" numFmtId="0" xfId="0" applyFont="1"/>
    <xf borderId="1" fillId="2" fontId="4" numFmtId="0" xfId="0" applyBorder="1" applyFont="1"/>
    <xf borderId="1" fillId="2" fontId="5" numFmtId="0" xfId="0" applyBorder="1" applyFont="1"/>
    <xf borderId="1" fillId="2" fontId="3" numFmtId="0" xfId="0" applyBorder="1" applyFont="1"/>
    <xf borderId="1" fillId="2" fontId="6" numFmtId="0" xfId="0" applyAlignment="1" applyBorder="1" applyFont="1">
      <alignment horizontal="right"/>
    </xf>
    <xf borderId="0" fillId="0" fontId="7" numFmtId="0" xfId="0" applyAlignment="1" applyFont="1">
      <alignment horizontal="right" vertical="center"/>
    </xf>
    <xf borderId="2" fillId="0" fontId="8" numFmtId="4" xfId="0" applyAlignment="1" applyBorder="1" applyFont="1" applyNumberFormat="1">
      <alignment horizontal="center"/>
    </xf>
    <xf borderId="3" fillId="0" fontId="9" numFmtId="0" xfId="0" applyBorder="1" applyFont="1"/>
    <xf borderId="0" fillId="0" fontId="7" numFmtId="0" xfId="0" applyAlignment="1" applyFont="1">
      <alignment horizontal="right"/>
    </xf>
    <xf borderId="0" fillId="0" fontId="10" numFmtId="0" xfId="0" applyFont="1"/>
    <xf borderId="0" fillId="0" fontId="11" numFmtId="0" xfId="0" applyAlignment="1" applyFont="1">
      <alignment horizontal="center"/>
    </xf>
    <xf borderId="0" fillId="0" fontId="7" numFmtId="0" xfId="0" applyAlignment="1" applyFont="1">
      <alignment horizontal="right" shrinkToFit="0" wrapText="1"/>
    </xf>
    <xf borderId="0" fillId="0" fontId="12" numFmtId="3" xfId="0" applyAlignment="1" applyFont="1" applyNumberFormat="1">
      <alignment horizontal="right"/>
    </xf>
    <xf borderId="0" fillId="0" fontId="13" numFmtId="3" xfId="0" applyAlignment="1" applyFont="1" applyNumberFormat="1">
      <alignment horizontal="right"/>
    </xf>
    <xf borderId="0" fillId="0" fontId="14" numFmtId="164" xfId="0" applyAlignment="1" applyFont="1" applyNumberFormat="1">
      <alignment horizontal="center"/>
    </xf>
    <xf borderId="0" fillId="0" fontId="8" numFmtId="3" xfId="0" applyAlignment="1" applyFont="1" applyNumberFormat="1">
      <alignment horizontal="right"/>
    </xf>
    <xf borderId="1" fillId="3" fontId="3" numFmtId="0" xfId="0" applyAlignment="1" applyBorder="1" applyFill="1" applyFont="1">
      <alignment horizontal="right" vertical="center"/>
    </xf>
    <xf borderId="1" fillId="3" fontId="15" numFmtId="3" xfId="0" applyAlignment="1" applyBorder="1" applyFont="1" applyNumberFormat="1">
      <alignment horizontal="right" vertical="center"/>
    </xf>
    <xf borderId="0" fillId="0" fontId="16" numFmtId="3" xfId="0" applyFont="1" applyNumberFormat="1"/>
    <xf borderId="1" fillId="3" fontId="15" numFmtId="3" xfId="0" applyBorder="1" applyFont="1" applyNumberFormat="1"/>
    <xf borderId="4" fillId="3" fontId="3" numFmtId="0" xfId="0" applyAlignment="1" applyBorder="1" applyFont="1">
      <alignment horizontal="right" vertical="center"/>
    </xf>
    <xf borderId="4" fillId="3" fontId="15" numFmtId="3" xfId="0" applyAlignment="1" applyBorder="1" applyFont="1" applyNumberFormat="1">
      <alignment horizontal="right" vertical="center"/>
    </xf>
    <xf borderId="0" fillId="0" fontId="15" numFmtId="3" xfId="0" applyFont="1" applyNumberFormat="1"/>
    <xf borderId="0" fillId="0" fontId="3" numFmtId="0" xfId="0" applyAlignment="1" applyFont="1">
      <alignment horizontal="right" vertical="center"/>
    </xf>
    <xf borderId="0" fillId="0" fontId="17" numFmtId="3" xfId="0" applyFont="1" applyNumberFormat="1"/>
    <xf borderId="0" fillId="0" fontId="18" numFmtId="0" xfId="0" applyFont="1"/>
    <xf borderId="0" fillId="0" fontId="19" numFmtId="0" xfId="0" applyFont="1"/>
    <xf borderId="5" fillId="3" fontId="3" numFmtId="0" xfId="0" applyAlignment="1" applyBorder="1" applyFont="1">
      <alignment horizontal="right" vertical="center"/>
    </xf>
    <xf borderId="5" fillId="3" fontId="15" numFmtId="3" xfId="0" applyAlignment="1" applyBorder="1" applyFont="1" applyNumberFormat="1">
      <alignment horizontal="right" vertical="center"/>
    </xf>
    <xf borderId="0" fillId="0" fontId="8" numFmtId="3" xfId="0" applyAlignment="1" applyFont="1" applyNumberFormat="1">
      <alignment horizontal="right" vertical="center"/>
    </xf>
    <xf borderId="2" fillId="0" fontId="8" numFmtId="3" xfId="0" applyAlignment="1" applyBorder="1" applyFont="1" applyNumberFormat="1">
      <alignment horizontal="right"/>
    </xf>
    <xf borderId="0" fillId="0" fontId="20" numFmtId="0" xfId="0" applyFont="1"/>
    <xf borderId="1" fillId="4" fontId="21" numFmtId="0" xfId="0" applyBorder="1" applyFill="1" applyFont="1"/>
    <xf borderId="0" fillId="0" fontId="15" numFmtId="0" xfId="0" applyFont="1"/>
    <xf borderId="6" fillId="5" fontId="15" numFmtId="164" xfId="0" applyAlignment="1" applyBorder="1" applyFill="1" applyFont="1" applyNumberFormat="1">
      <alignment horizontal="center"/>
    </xf>
    <xf borderId="6" fillId="6" fontId="15" numFmtId="164" xfId="0" applyAlignment="1" applyBorder="1" applyFill="1" applyFont="1" applyNumberFormat="1">
      <alignment horizontal="center"/>
    </xf>
    <xf borderId="1" fillId="3" fontId="15" numFmtId="164" xfId="0" applyAlignment="1" applyBorder="1" applyFont="1" applyNumberFormat="1">
      <alignment horizontal="center"/>
    </xf>
    <xf borderId="0" fillId="0" fontId="15" numFmtId="0" xfId="0" applyAlignment="1" applyFont="1">
      <alignment horizontal="right"/>
    </xf>
    <xf borderId="7" fillId="2" fontId="15" numFmtId="3" xfId="0" applyBorder="1" applyFont="1" applyNumberFormat="1"/>
    <xf borderId="7" fillId="0" fontId="15" numFmtId="3" xfId="0" applyBorder="1" applyFont="1" applyNumberFormat="1"/>
    <xf borderId="1" fillId="3" fontId="16" numFmtId="3" xfId="0" applyBorder="1" applyFont="1" applyNumberFormat="1"/>
    <xf borderId="8" fillId="2" fontId="15" numFmtId="3" xfId="0" applyBorder="1" applyFont="1" applyNumberFormat="1"/>
    <xf borderId="9" fillId="6" fontId="8" numFmtId="0" xfId="0" applyAlignment="1" applyBorder="1" applyFont="1">
      <alignment horizontal="right"/>
    </xf>
    <xf borderId="9" fillId="6" fontId="15" numFmtId="3" xfId="0" applyBorder="1" applyFont="1" applyNumberFormat="1"/>
    <xf borderId="0" fillId="0" fontId="15" numFmtId="165" xfId="0" applyAlignment="1" applyFont="1" applyNumberFormat="1">
      <alignment horizontal="right"/>
    </xf>
    <xf borderId="0" fillId="0" fontId="22" numFmtId="164" xfId="0" applyAlignment="1" applyFont="1" applyNumberFormat="1">
      <alignment horizontal="center"/>
    </xf>
    <xf borderId="10" fillId="2" fontId="15" numFmtId="3" xfId="0" applyBorder="1" applyFont="1" applyNumberFormat="1"/>
    <xf borderId="9" fillId="3" fontId="8" numFmtId="0" xfId="0" applyAlignment="1" applyBorder="1" applyFont="1">
      <alignment horizontal="right"/>
    </xf>
    <xf borderId="1" fillId="3" fontId="3" numFmtId="0" xfId="0" applyBorder="1" applyFont="1"/>
    <xf borderId="9" fillId="3" fontId="15" numFmtId="3" xfId="0" applyBorder="1" applyFont="1" applyNumberFormat="1"/>
    <xf borderId="1" fillId="7" fontId="21" numFmtId="0" xfId="0" applyBorder="1" applyFill="1" applyFont="1"/>
    <xf borderId="6" fillId="8" fontId="15" numFmtId="164" xfId="0" applyAlignment="1" applyBorder="1" applyFill="1" applyFont="1" applyNumberFormat="1">
      <alignment horizontal="center"/>
    </xf>
    <xf borderId="11" fillId="0" fontId="15" numFmtId="3" xfId="0" applyBorder="1" applyFont="1" applyNumberFormat="1"/>
    <xf borderId="1" fillId="3" fontId="15" numFmtId="0" xfId="0" applyBorder="1" applyFont="1"/>
    <xf borderId="12" fillId="2" fontId="15" numFmtId="3" xfId="0" applyBorder="1" applyFont="1" applyNumberFormat="1"/>
    <xf borderId="1" fillId="3" fontId="23" numFmtId="0" xfId="0" applyAlignment="1" applyBorder="1" applyFont="1">
      <alignment vertical="center"/>
    </xf>
    <xf borderId="1" fillId="3" fontId="24" numFmtId="0" xfId="0" applyAlignment="1" applyBorder="1" applyFont="1">
      <alignment vertical="center"/>
    </xf>
    <xf borderId="1" fillId="3" fontId="25" numFmtId="0" xfId="0" applyBorder="1" applyFont="1"/>
    <xf borderId="1" fillId="3" fontId="6" numFmtId="0" xfId="0" applyAlignment="1" applyBorder="1" applyFont="1">
      <alignment horizontal="right"/>
    </xf>
    <xf borderId="0" fillId="0" fontId="26" numFmtId="0" xfId="0" applyAlignment="1" applyFont="1">
      <alignment horizontal="left" vertical="top"/>
    </xf>
    <xf borderId="0" fillId="0" fontId="3" numFmtId="0" xfId="0" applyAlignment="1" applyFont="1">
      <alignment shrinkToFit="0" wrapText="1"/>
    </xf>
    <xf borderId="0" fillId="0" fontId="15" numFmtId="0" xfId="0" applyAlignment="1" applyFont="1">
      <alignment shrinkToFit="0" wrapText="1"/>
    </xf>
    <xf borderId="0" fillId="0" fontId="7" numFmtId="0" xfId="0" applyAlignment="1" applyFont="1">
      <alignment horizontal="left" vertical="top"/>
    </xf>
    <xf borderId="0" fillId="0" fontId="3" numFmtId="0" xfId="0" applyAlignment="1" applyFont="1">
      <alignment horizontal="left"/>
    </xf>
    <xf borderId="0" fillId="0" fontId="3" numFmtId="0" xfId="0" applyAlignment="1" applyFont="1">
      <alignment horizontal="left" shrinkToFit="0" wrapText="1"/>
    </xf>
    <xf borderId="0" fillId="0" fontId="27" numFmtId="0" xfId="0" applyAlignment="1" applyFont="1">
      <alignment horizontal="left" shrinkToFit="0" wrapText="1"/>
    </xf>
    <xf borderId="0" fillId="0" fontId="7" numFmtId="0" xfId="0" applyAlignment="1" applyFont="1">
      <alignment horizontal="left" shrinkToFit="0" wrapText="1"/>
    </xf>
    <xf borderId="0" fillId="0" fontId="28" numFmtId="0" xfId="0" applyAlignment="1" applyFont="1">
      <alignment horizontal="left" shrinkToFit="0" wrapText="1"/>
    </xf>
    <xf borderId="0" fillId="0" fontId="7" numFmtId="0" xfId="0" applyFont="1"/>
    <xf borderId="0" fillId="0" fontId="7" numFmtId="0" xfId="0" applyAlignment="1" applyFont="1">
      <alignment horizontal="left"/>
    </xf>
  </cellXfs>
  <cellStyles count="1">
    <cellStyle xfId="0" name="Normal" builtinId="0"/>
  </cellStyles>
  <dxfs count="3">
    <dxf>
      <font>
        <color rgb="FFFF0000"/>
      </font>
      <fill>
        <patternFill patternType="none"/>
      </fill>
      <border/>
    </dxf>
    <dxf>
      <font>
        <color rgb="FF006500"/>
      </font>
      <fill>
        <patternFill patternType="none"/>
      </fill>
      <border/>
    </dxf>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1893154424344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Budget!$C$10:$C$23</c:f>
              <c:numCache/>
            </c:numRef>
          </c:val>
        </c:ser>
        <c:ser>
          <c:idx val="1"/>
          <c:order val="1"/>
          <c:tx>
            <c:v>Actual</c:v>
          </c:tx>
          <c:spPr>
            <a:solidFill>
              <a:srgbClr val="E1D8BC"/>
            </a:solidFill>
            <a:ln cmpd="sng">
              <a:solidFill>
                <a:srgbClr val="000000"/>
              </a:solidFill>
            </a:ln>
          </c:spPr>
          <c:cat>
            <c:strRef>
              <c:f>Budget!$A$10:$A$23</c:f>
            </c:strRef>
          </c:cat>
          <c:val>
            <c:numRef>
              <c:f>Budget!$D$10:$D$23</c:f>
              <c:numCache/>
            </c:numRef>
          </c:val>
        </c:ser>
        <c:axId val="1020723182"/>
        <c:axId val="759704165"/>
      </c:barChart>
      <c:catAx>
        <c:axId val="1020723182"/>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759704165"/>
      </c:catAx>
      <c:valAx>
        <c:axId val="75970416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020723182"/>
        <c:crosses val="max"/>
      </c:valAx>
    </c:plotArea>
    <c:plotVisOnly val="0"/>
  </c:chart>
</c:chartSpace>
</file>

<file path=xl/charts/chart10.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Budget!$AM$10:$AM$23</c:f>
              <c:numCache/>
            </c:numRef>
          </c:val>
        </c:ser>
        <c:ser>
          <c:idx val="1"/>
          <c:order val="1"/>
          <c:tx>
            <c:v>Actual</c:v>
          </c:tx>
          <c:spPr>
            <a:solidFill>
              <a:srgbClr val="E1D8BC"/>
            </a:solidFill>
            <a:ln cmpd="sng">
              <a:solidFill>
                <a:srgbClr val="000000"/>
              </a:solidFill>
            </a:ln>
          </c:spPr>
          <c:cat>
            <c:strRef>
              <c:f>Budget!$A$10:$A$23</c:f>
            </c:strRef>
          </c:cat>
          <c:val>
            <c:numRef>
              <c:f>Budget!$AN$10:$AN$23</c:f>
              <c:numCache/>
            </c:numRef>
          </c:val>
        </c:ser>
        <c:axId val="1863874440"/>
        <c:axId val="1787578126"/>
      </c:barChart>
      <c:catAx>
        <c:axId val="1863874440"/>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787578126"/>
      </c:catAx>
      <c:valAx>
        <c:axId val="1787578126"/>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863874440"/>
        <c:crosses val="max"/>
      </c:valAx>
    </c:plotArea>
    <c:plotVisOnly val="0"/>
  </c:chart>
</c:chartSpace>
</file>

<file path=xl/charts/chart1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Budget!$AQ$10:$AQ$23</c:f>
              <c:numCache/>
            </c:numRef>
          </c:val>
        </c:ser>
        <c:ser>
          <c:idx val="1"/>
          <c:order val="1"/>
          <c:tx>
            <c:v>Actual</c:v>
          </c:tx>
          <c:spPr>
            <a:solidFill>
              <a:srgbClr val="E1D8BC"/>
            </a:solidFill>
            <a:ln cmpd="sng">
              <a:solidFill>
                <a:srgbClr val="000000"/>
              </a:solidFill>
            </a:ln>
          </c:spPr>
          <c:cat>
            <c:strRef>
              <c:f>Budget!$A$10:$A$23</c:f>
            </c:strRef>
          </c:cat>
          <c:val>
            <c:numRef>
              <c:f>Budget!$AR$10:$AR$23</c:f>
              <c:numCache/>
            </c:numRef>
          </c:val>
        </c:ser>
        <c:axId val="210004943"/>
        <c:axId val="227979420"/>
      </c:barChart>
      <c:catAx>
        <c:axId val="210004943"/>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227979420"/>
      </c:catAx>
      <c:valAx>
        <c:axId val="227979420"/>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210004943"/>
        <c:crosses val="max"/>
      </c:valAx>
    </c:plotArea>
    <c:plotVisOnly val="0"/>
  </c:chart>
</c:chartSpace>
</file>

<file path=xl/charts/chart1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9055152924892828"/>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Budget!$AU$10:$AU$23</c:f>
              <c:numCache/>
            </c:numRef>
          </c:val>
        </c:ser>
        <c:ser>
          <c:idx val="1"/>
          <c:order val="1"/>
          <c:tx>
            <c:v>Actual</c:v>
          </c:tx>
          <c:spPr>
            <a:solidFill>
              <a:srgbClr val="E1D8BC"/>
            </a:solidFill>
            <a:ln cmpd="sng">
              <a:solidFill>
                <a:srgbClr val="000000"/>
              </a:solidFill>
            </a:ln>
          </c:spPr>
          <c:cat>
            <c:strRef>
              <c:f>Budget!$A$10:$A$23</c:f>
            </c:strRef>
          </c:cat>
          <c:val>
            <c:numRef>
              <c:f>Budget!$AV$10:$AV$23</c:f>
              <c:numCache/>
            </c:numRef>
          </c:val>
        </c:ser>
        <c:axId val="107985387"/>
        <c:axId val="1645976846"/>
      </c:barChart>
      <c:catAx>
        <c:axId val="107985387"/>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645976846"/>
      </c:catAx>
      <c:valAx>
        <c:axId val="1645976846"/>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07985387"/>
        <c:crosses val="max"/>
      </c:valAx>
    </c:plotArea>
    <c:plotVisOnly val="0"/>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19037904838"/>
          <c:y val="0.0074792487383698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Budget!$G$10:$G$23</c:f>
              <c:numCache/>
            </c:numRef>
          </c:val>
        </c:ser>
        <c:ser>
          <c:idx val="1"/>
          <c:order val="1"/>
          <c:tx>
            <c:v>Actual</c:v>
          </c:tx>
          <c:spPr>
            <a:solidFill>
              <a:srgbClr val="E1D8BC"/>
            </a:solidFill>
            <a:ln cmpd="sng">
              <a:solidFill>
                <a:srgbClr val="000000"/>
              </a:solidFill>
            </a:ln>
          </c:spPr>
          <c:cat>
            <c:strRef>
              <c:f>Budget!$A$10:$A$23</c:f>
            </c:strRef>
          </c:cat>
          <c:val>
            <c:numRef>
              <c:f>Budget!$H$10:$H$23</c:f>
              <c:numCache/>
            </c:numRef>
          </c:val>
        </c:ser>
        <c:axId val="380597711"/>
        <c:axId val="1316786794"/>
      </c:barChart>
      <c:catAx>
        <c:axId val="380597711"/>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316786794"/>
      </c:catAx>
      <c:valAx>
        <c:axId val="1316786794"/>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380597711"/>
        <c:crosses val="max"/>
      </c:valAx>
    </c:plotArea>
    <c:plotVisOnly val="0"/>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4724427612987562"/>
          <c:y val="0.02390438247011952"/>
          <c:w val="0.87401910840269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Budget!$K$10:$K$23</c:f>
              <c:numCache/>
            </c:numRef>
          </c:val>
        </c:ser>
        <c:ser>
          <c:idx val="1"/>
          <c:order val="1"/>
          <c:tx>
            <c:v>Actual</c:v>
          </c:tx>
          <c:spPr>
            <a:solidFill>
              <a:srgbClr val="E1D8BC"/>
            </a:solidFill>
            <a:ln cmpd="sng">
              <a:solidFill>
                <a:srgbClr val="000000"/>
              </a:solidFill>
            </a:ln>
          </c:spPr>
          <c:cat>
            <c:strRef>
              <c:f>Budget!$A$10:$A$23</c:f>
            </c:strRef>
          </c:cat>
          <c:val>
            <c:numRef>
              <c:f>Budget!$L$10:$L$23</c:f>
              <c:numCache/>
            </c:numRef>
          </c:val>
        </c:ser>
        <c:axId val="277543263"/>
        <c:axId val="116064101"/>
      </c:barChart>
      <c:catAx>
        <c:axId val="277543263"/>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16064101"/>
      </c:catAx>
      <c:valAx>
        <c:axId val="116064101"/>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277543263"/>
        <c:crosses val="max"/>
      </c:valAx>
    </c:plotArea>
    <c:plotVisOnly val="0"/>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9055152924892828"/>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Budget!$O$10:$O$23</c:f>
              <c:numCache/>
            </c:numRef>
          </c:val>
        </c:ser>
        <c:ser>
          <c:idx val="1"/>
          <c:order val="1"/>
          <c:tx>
            <c:v>Actual</c:v>
          </c:tx>
          <c:spPr>
            <a:solidFill>
              <a:srgbClr val="E1D8BC"/>
            </a:solidFill>
            <a:ln cmpd="sng">
              <a:solidFill>
                <a:srgbClr val="000000"/>
              </a:solidFill>
            </a:ln>
          </c:spPr>
          <c:cat>
            <c:strRef>
              <c:f>Budget!$A$10:$A$23</c:f>
            </c:strRef>
          </c:cat>
          <c:val>
            <c:numRef>
              <c:f>Budget!$P$10:$P$23</c:f>
              <c:numCache/>
            </c:numRef>
          </c:val>
        </c:ser>
        <c:axId val="20956324"/>
        <c:axId val="164320572"/>
      </c:barChart>
      <c:catAx>
        <c:axId val="20956324"/>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64320572"/>
      </c:catAx>
      <c:valAx>
        <c:axId val="16432057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20956324"/>
        <c:crosses val="max"/>
      </c:valAx>
    </c:plotArea>
    <c:plotVisOnly val="0"/>
  </c:chart>
</c:chartSpace>
</file>

<file path=xl/charts/chart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Budget!$S$10:$S$23</c:f>
              <c:numCache/>
            </c:numRef>
          </c:val>
        </c:ser>
        <c:ser>
          <c:idx val="1"/>
          <c:order val="1"/>
          <c:tx>
            <c:v>Actual</c:v>
          </c:tx>
          <c:spPr>
            <a:solidFill>
              <a:srgbClr val="E1D8BC"/>
            </a:solidFill>
            <a:ln cmpd="sng">
              <a:solidFill>
                <a:srgbClr val="000000"/>
              </a:solidFill>
            </a:ln>
          </c:spPr>
          <c:cat>
            <c:strRef>
              <c:f>Budget!$A$10:$A$23</c:f>
            </c:strRef>
          </c:cat>
          <c:val>
            <c:numRef>
              <c:f>Budget!$T$10:$T$23</c:f>
              <c:numCache/>
            </c:numRef>
          </c:val>
        </c:ser>
        <c:axId val="1762614722"/>
        <c:axId val="279080223"/>
      </c:barChart>
      <c:catAx>
        <c:axId val="1762614722"/>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279080223"/>
      </c:catAx>
      <c:valAx>
        <c:axId val="279080223"/>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762614722"/>
        <c:crosses val="max"/>
      </c:valAx>
    </c:plotArea>
    <c:plotVisOnly val="0"/>
  </c:chart>
</c:chartSpace>
</file>

<file path=xl/charts/chart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Budget!$W$10:$W$23</c:f>
              <c:numCache/>
            </c:numRef>
          </c:val>
        </c:ser>
        <c:ser>
          <c:idx val="1"/>
          <c:order val="1"/>
          <c:tx>
            <c:v>Actual</c:v>
          </c:tx>
          <c:spPr>
            <a:solidFill>
              <a:srgbClr val="E1D8BC"/>
            </a:solidFill>
            <a:ln cmpd="sng">
              <a:solidFill>
                <a:srgbClr val="000000"/>
              </a:solidFill>
            </a:ln>
          </c:spPr>
          <c:cat>
            <c:strRef>
              <c:f>Budget!$A$10:$A$23</c:f>
            </c:strRef>
          </c:cat>
          <c:val>
            <c:numRef>
              <c:f>Budget!$X$10:$X$23</c:f>
              <c:numCache/>
            </c:numRef>
          </c:val>
        </c:ser>
        <c:axId val="1153826477"/>
        <c:axId val="1491826120"/>
      </c:barChart>
      <c:catAx>
        <c:axId val="1153826477"/>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491826120"/>
      </c:catAx>
      <c:valAx>
        <c:axId val="1491826120"/>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153826477"/>
        <c:crosses val="max"/>
      </c:valAx>
    </c:plotArea>
    <c:plotVisOnly val="0"/>
  </c:chart>
</c:chartSpace>
</file>

<file path=xl/charts/chart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1893154424344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Budget!$AA$10:$AA$23</c:f>
              <c:numCache/>
            </c:numRef>
          </c:val>
        </c:ser>
        <c:ser>
          <c:idx val="1"/>
          <c:order val="1"/>
          <c:tx>
            <c:v>Actual</c:v>
          </c:tx>
          <c:spPr>
            <a:solidFill>
              <a:srgbClr val="E1D8BC"/>
            </a:solidFill>
            <a:ln cmpd="sng">
              <a:solidFill>
                <a:srgbClr val="000000"/>
              </a:solidFill>
            </a:ln>
          </c:spPr>
          <c:cat>
            <c:strRef>
              <c:f>Budget!$A$10:$A$23</c:f>
            </c:strRef>
          </c:cat>
          <c:val>
            <c:numRef>
              <c:f>Budget!$AB$10:$AB$23</c:f>
              <c:numCache/>
            </c:numRef>
          </c:val>
        </c:ser>
        <c:axId val="1898633799"/>
        <c:axId val="413802795"/>
      </c:barChart>
      <c:catAx>
        <c:axId val="1898633799"/>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413802795"/>
      </c:catAx>
      <c:valAx>
        <c:axId val="41380279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898633799"/>
        <c:crosses val="max"/>
      </c:valAx>
    </c:plotArea>
    <c:plotVisOnly val="0"/>
  </c:chart>
</c:chartSpace>
</file>

<file path=xl/charts/chart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97641246467636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Budget!$AE$10:$AE$23</c:f>
              <c:numCache/>
            </c:numRef>
          </c:val>
        </c:ser>
        <c:ser>
          <c:idx val="1"/>
          <c:order val="1"/>
          <c:tx>
            <c:v>Actual</c:v>
          </c:tx>
          <c:spPr>
            <a:solidFill>
              <a:srgbClr val="E1D8BC"/>
            </a:solidFill>
            <a:ln cmpd="sng">
              <a:solidFill>
                <a:srgbClr val="000000"/>
              </a:solidFill>
            </a:ln>
          </c:spPr>
          <c:cat>
            <c:strRef>
              <c:f>Budget!$A$10:$A$23</c:f>
            </c:strRef>
          </c:cat>
          <c:val>
            <c:numRef>
              <c:f>Budget!$AF$10:$AF$23</c:f>
              <c:numCache/>
            </c:numRef>
          </c:val>
        </c:ser>
        <c:axId val="615699693"/>
        <c:axId val="1175356701"/>
      </c:barChart>
      <c:catAx>
        <c:axId val="615699693"/>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175356701"/>
      </c:catAx>
      <c:valAx>
        <c:axId val="1175356701"/>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615699693"/>
        <c:crosses val="max"/>
      </c:valAx>
    </c:plotArea>
    <c:plotVisOnly val="0"/>
  </c:chart>
</c:chartSpace>
</file>

<file path=xl/charts/chart9.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97641246467636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Budget!$AI$10:$AI$23</c:f>
              <c:numCache/>
            </c:numRef>
          </c:val>
        </c:ser>
        <c:ser>
          <c:idx val="1"/>
          <c:order val="1"/>
          <c:tx>
            <c:v>Actual</c:v>
          </c:tx>
          <c:spPr>
            <a:solidFill>
              <a:srgbClr val="E1D8BC"/>
            </a:solidFill>
            <a:ln cmpd="sng">
              <a:solidFill>
                <a:srgbClr val="000000"/>
              </a:solidFill>
            </a:ln>
          </c:spPr>
          <c:cat>
            <c:strRef>
              <c:f>Budget!$A$10:$A$23</c:f>
            </c:strRef>
          </c:cat>
          <c:val>
            <c:numRef>
              <c:f>Budget!$AJ$10:$AJ$23</c:f>
              <c:numCache/>
            </c:numRef>
          </c:val>
        </c:ser>
        <c:axId val="1590388439"/>
        <c:axId val="39309620"/>
      </c:barChart>
      <c:catAx>
        <c:axId val="1590388439"/>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39309620"/>
      </c:catAx>
      <c:valAx>
        <c:axId val="39309620"/>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590388439"/>
        <c:crosses val="max"/>
      </c:valAx>
    </c:plotArea>
    <c:plotVisOnly val="0"/>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 Id="rId4" Type="http://schemas.openxmlformats.org/officeDocument/2006/relationships/chart" Target="../charts/chart4.xml"/><Relationship Id="rId11" Type="http://schemas.openxmlformats.org/officeDocument/2006/relationships/chart" Target="../charts/chart11.xml"/><Relationship Id="rId10" Type="http://schemas.openxmlformats.org/officeDocument/2006/relationships/chart" Target="../charts/chart10.xml"/><Relationship Id="rId12" Type="http://schemas.openxmlformats.org/officeDocument/2006/relationships/chart" Target="../charts/chart12.xml"/><Relationship Id="rId9" Type="http://schemas.openxmlformats.org/officeDocument/2006/relationships/chart" Target="../charts/chart9.xml"/><Relationship Id="rId5" Type="http://schemas.openxmlformats.org/officeDocument/2006/relationships/chart" Target="../charts/chart5.xml"/><Relationship Id="rId6" Type="http://schemas.openxmlformats.org/officeDocument/2006/relationships/chart" Target="../charts/chart6.xml"/><Relationship Id="rId7" Type="http://schemas.openxmlformats.org/officeDocument/2006/relationships/chart" Target="../charts/chart7.xml"/><Relationship Id="rId8"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0</xdr:colOff>
      <xdr:row>8</xdr:row>
      <xdr:rowOff>0</xdr:rowOff>
    </xdr:from>
    <xdr:ext cx="1209675" cy="239077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6</xdr:col>
      <xdr:colOff>0</xdr:colOff>
      <xdr:row>8</xdr:row>
      <xdr:rowOff>0</xdr:rowOff>
    </xdr:from>
    <xdr:ext cx="1209675" cy="2390775"/>
    <xdr:graphicFrame>
      <xdr:nvGraphicFramePr>
        <xdr:cNvPr id="2" name="Chart 2"/>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10</xdr:col>
      <xdr:colOff>0</xdr:colOff>
      <xdr:row>8</xdr:row>
      <xdr:rowOff>0</xdr:rowOff>
    </xdr:from>
    <xdr:ext cx="1209675" cy="2390775"/>
    <xdr:graphicFrame>
      <xdr:nvGraphicFramePr>
        <xdr:cNvPr id="3" name="Chart 3"/>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14</xdr:col>
      <xdr:colOff>0</xdr:colOff>
      <xdr:row>8</xdr:row>
      <xdr:rowOff>0</xdr:rowOff>
    </xdr:from>
    <xdr:ext cx="1209675" cy="2390775"/>
    <xdr:graphicFrame>
      <xdr:nvGraphicFramePr>
        <xdr:cNvPr id="4" name="Chart 4"/>
        <xdr:cNvGraphicFramePr/>
      </xdr:nvGraphicFramePr>
      <xdr:xfrm>
        <a:off x="0" y="0"/>
        <a:ext cx="0" cy="0"/>
      </xdr:xfrm>
      <a:graphic>
        <a:graphicData uri="http://schemas.openxmlformats.org/drawingml/2006/chart">
          <c:chart r:id="rId4"/>
        </a:graphicData>
      </a:graphic>
    </xdr:graphicFrame>
    <xdr:clientData fLocksWithSheet="0"/>
  </xdr:oneCellAnchor>
  <xdr:oneCellAnchor>
    <xdr:from>
      <xdr:col>18</xdr:col>
      <xdr:colOff>0</xdr:colOff>
      <xdr:row>8</xdr:row>
      <xdr:rowOff>0</xdr:rowOff>
    </xdr:from>
    <xdr:ext cx="1209675" cy="2390775"/>
    <xdr:graphicFrame>
      <xdr:nvGraphicFramePr>
        <xdr:cNvPr id="5" name="Chart 5"/>
        <xdr:cNvGraphicFramePr/>
      </xdr:nvGraphicFramePr>
      <xdr:xfrm>
        <a:off x="0" y="0"/>
        <a:ext cx="0" cy="0"/>
      </xdr:xfrm>
      <a:graphic>
        <a:graphicData uri="http://schemas.openxmlformats.org/drawingml/2006/chart">
          <c:chart r:id="rId5"/>
        </a:graphicData>
      </a:graphic>
    </xdr:graphicFrame>
    <xdr:clientData fLocksWithSheet="0"/>
  </xdr:oneCellAnchor>
  <xdr:oneCellAnchor>
    <xdr:from>
      <xdr:col>22</xdr:col>
      <xdr:colOff>0</xdr:colOff>
      <xdr:row>8</xdr:row>
      <xdr:rowOff>0</xdr:rowOff>
    </xdr:from>
    <xdr:ext cx="1209675" cy="2390775"/>
    <xdr:graphicFrame>
      <xdr:nvGraphicFramePr>
        <xdr:cNvPr id="6" name="Chart 6"/>
        <xdr:cNvGraphicFramePr/>
      </xdr:nvGraphicFramePr>
      <xdr:xfrm>
        <a:off x="0" y="0"/>
        <a:ext cx="0" cy="0"/>
      </xdr:xfrm>
      <a:graphic>
        <a:graphicData uri="http://schemas.openxmlformats.org/drawingml/2006/chart">
          <c:chart r:id="rId6"/>
        </a:graphicData>
      </a:graphic>
    </xdr:graphicFrame>
    <xdr:clientData fLocksWithSheet="0"/>
  </xdr:oneCellAnchor>
  <xdr:oneCellAnchor>
    <xdr:from>
      <xdr:col>26</xdr:col>
      <xdr:colOff>0</xdr:colOff>
      <xdr:row>8</xdr:row>
      <xdr:rowOff>0</xdr:rowOff>
    </xdr:from>
    <xdr:ext cx="1209675" cy="2390775"/>
    <xdr:graphicFrame>
      <xdr:nvGraphicFramePr>
        <xdr:cNvPr id="7" name="Chart 7"/>
        <xdr:cNvGraphicFramePr/>
      </xdr:nvGraphicFramePr>
      <xdr:xfrm>
        <a:off x="0" y="0"/>
        <a:ext cx="0" cy="0"/>
      </xdr:xfrm>
      <a:graphic>
        <a:graphicData uri="http://schemas.openxmlformats.org/drawingml/2006/chart">
          <c:chart r:id="rId7"/>
        </a:graphicData>
      </a:graphic>
    </xdr:graphicFrame>
    <xdr:clientData fLocksWithSheet="0"/>
  </xdr:oneCellAnchor>
  <xdr:oneCellAnchor>
    <xdr:from>
      <xdr:col>30</xdr:col>
      <xdr:colOff>0</xdr:colOff>
      <xdr:row>8</xdr:row>
      <xdr:rowOff>0</xdr:rowOff>
    </xdr:from>
    <xdr:ext cx="1209675" cy="2390775"/>
    <xdr:graphicFrame>
      <xdr:nvGraphicFramePr>
        <xdr:cNvPr id="8" name="Chart 8"/>
        <xdr:cNvGraphicFramePr/>
      </xdr:nvGraphicFramePr>
      <xdr:xfrm>
        <a:off x="0" y="0"/>
        <a:ext cx="0" cy="0"/>
      </xdr:xfrm>
      <a:graphic>
        <a:graphicData uri="http://schemas.openxmlformats.org/drawingml/2006/chart">
          <c:chart r:id="rId8"/>
        </a:graphicData>
      </a:graphic>
    </xdr:graphicFrame>
    <xdr:clientData fLocksWithSheet="0"/>
  </xdr:oneCellAnchor>
  <xdr:oneCellAnchor>
    <xdr:from>
      <xdr:col>34</xdr:col>
      <xdr:colOff>0</xdr:colOff>
      <xdr:row>8</xdr:row>
      <xdr:rowOff>0</xdr:rowOff>
    </xdr:from>
    <xdr:ext cx="1209675" cy="2390775"/>
    <xdr:graphicFrame>
      <xdr:nvGraphicFramePr>
        <xdr:cNvPr id="9" name="Chart 9"/>
        <xdr:cNvGraphicFramePr/>
      </xdr:nvGraphicFramePr>
      <xdr:xfrm>
        <a:off x="0" y="0"/>
        <a:ext cx="0" cy="0"/>
      </xdr:xfrm>
      <a:graphic>
        <a:graphicData uri="http://schemas.openxmlformats.org/drawingml/2006/chart">
          <c:chart r:id="rId9"/>
        </a:graphicData>
      </a:graphic>
    </xdr:graphicFrame>
    <xdr:clientData fLocksWithSheet="0"/>
  </xdr:oneCellAnchor>
  <xdr:oneCellAnchor>
    <xdr:from>
      <xdr:col>38</xdr:col>
      <xdr:colOff>0</xdr:colOff>
      <xdr:row>8</xdr:row>
      <xdr:rowOff>0</xdr:rowOff>
    </xdr:from>
    <xdr:ext cx="1209675" cy="2390775"/>
    <xdr:graphicFrame>
      <xdr:nvGraphicFramePr>
        <xdr:cNvPr id="10" name="Chart 10"/>
        <xdr:cNvGraphicFramePr/>
      </xdr:nvGraphicFramePr>
      <xdr:xfrm>
        <a:off x="0" y="0"/>
        <a:ext cx="0" cy="0"/>
      </xdr:xfrm>
      <a:graphic>
        <a:graphicData uri="http://schemas.openxmlformats.org/drawingml/2006/chart">
          <c:chart r:id="rId10"/>
        </a:graphicData>
      </a:graphic>
    </xdr:graphicFrame>
    <xdr:clientData fLocksWithSheet="0"/>
  </xdr:oneCellAnchor>
  <xdr:oneCellAnchor>
    <xdr:from>
      <xdr:col>42</xdr:col>
      <xdr:colOff>0</xdr:colOff>
      <xdr:row>8</xdr:row>
      <xdr:rowOff>0</xdr:rowOff>
    </xdr:from>
    <xdr:ext cx="1209675" cy="2390775"/>
    <xdr:graphicFrame>
      <xdr:nvGraphicFramePr>
        <xdr:cNvPr id="11" name="Chart 11"/>
        <xdr:cNvGraphicFramePr/>
      </xdr:nvGraphicFramePr>
      <xdr:xfrm>
        <a:off x="0" y="0"/>
        <a:ext cx="0" cy="0"/>
      </xdr:xfrm>
      <a:graphic>
        <a:graphicData uri="http://schemas.openxmlformats.org/drawingml/2006/chart">
          <c:chart r:id="rId11"/>
        </a:graphicData>
      </a:graphic>
    </xdr:graphicFrame>
    <xdr:clientData fLocksWithSheet="0"/>
  </xdr:oneCellAnchor>
  <xdr:oneCellAnchor>
    <xdr:from>
      <xdr:col>46</xdr:col>
      <xdr:colOff>0</xdr:colOff>
      <xdr:row>8</xdr:row>
      <xdr:rowOff>0</xdr:rowOff>
    </xdr:from>
    <xdr:ext cx="1209675" cy="2390775"/>
    <xdr:graphicFrame>
      <xdr:nvGraphicFramePr>
        <xdr:cNvPr id="12" name="Chart 12"/>
        <xdr:cNvGraphicFramePr/>
      </xdr:nvGraphicFramePr>
      <xdr:xfrm>
        <a:off x="0" y="0"/>
        <a:ext cx="0" cy="0"/>
      </xdr:xfrm>
      <a:graphic>
        <a:graphicData uri="http://schemas.openxmlformats.org/drawingml/2006/chart">
          <c:chart r:id="rId12"/>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xSplit="2.0" ySplit="6.0" topLeftCell="C7" activePane="bottomRight" state="frozen"/>
      <selection activeCell="C1" sqref="C1" pane="topRight"/>
      <selection activeCell="A7" sqref="A7" pane="bottomLeft"/>
      <selection activeCell="C7" sqref="C7" pane="bottomRight"/>
    </sheetView>
  </sheetViews>
  <sheetFormatPr customHeight="1" defaultColWidth="16.83" defaultRowHeight="15.0"/>
  <cols>
    <col customWidth="1" min="1" max="1" width="27.5"/>
    <col customWidth="1" min="2" max="2" width="2.17"/>
    <col customWidth="1" min="3" max="4" width="7.33"/>
    <col customWidth="1" min="5" max="5" width="6.5"/>
    <col customWidth="1" min="6" max="6" width="1.33"/>
    <col customWidth="1" min="7" max="8" width="7.33"/>
    <col customWidth="1" min="9" max="9" width="6.5"/>
    <col customWidth="1" min="10" max="10" width="1.33"/>
    <col customWidth="1" min="11" max="12" width="7.33"/>
    <col customWidth="1" min="13" max="13" width="6.5"/>
    <col customWidth="1" min="14" max="14" width="1.33"/>
    <col customWidth="1" min="15" max="16" width="7.33"/>
    <col customWidth="1" min="17" max="17" width="6.5"/>
    <col customWidth="1" min="18" max="18" width="1.33"/>
    <col customWidth="1" min="19" max="20" width="7.33"/>
    <col customWidth="1" min="21" max="21" width="6.5"/>
    <col customWidth="1" min="22" max="22" width="1.33"/>
    <col customWidth="1" min="23" max="24" width="7.33"/>
    <col customWidth="1" min="25" max="25" width="6.5"/>
    <col customWidth="1" min="26" max="26" width="1.33"/>
    <col customWidth="1" min="27" max="28" width="7.33"/>
    <col customWidth="1" min="29" max="29" width="6.5"/>
    <col customWidth="1" min="30" max="30" width="1.33"/>
    <col customWidth="1" min="31" max="32" width="7.33"/>
    <col customWidth="1" min="33" max="33" width="6.5"/>
    <col customWidth="1" min="34" max="34" width="1.33"/>
    <col customWidth="1" min="35" max="36" width="7.33"/>
    <col customWidth="1" min="37" max="37" width="6.5"/>
    <col customWidth="1" min="38" max="38" width="1.33"/>
    <col customWidth="1" min="39" max="40" width="7.33"/>
    <col customWidth="1" min="41" max="41" width="6.5"/>
    <col customWidth="1" min="42" max="42" width="1.33"/>
    <col customWidth="1" min="43" max="44" width="7.33"/>
    <col customWidth="1" min="45" max="45" width="6.5"/>
    <col customWidth="1" min="46" max="46" width="1.33"/>
    <col customWidth="1" min="47" max="48" width="7.33"/>
    <col customWidth="1" min="49" max="49" width="6.5"/>
    <col customWidth="1" min="50" max="50" width="2.17"/>
    <col customWidth="1" min="51" max="51" width="9.83"/>
    <col customWidth="1" min="52" max="52" width="9.33"/>
    <col customWidth="1" min="53" max="53" width="8.83"/>
  </cols>
  <sheetData>
    <row r="1" ht="24.75" customHeight="1">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3"/>
      <c r="AZ1" s="3"/>
      <c r="BA1" s="4"/>
    </row>
    <row r="2">
      <c r="A2" s="5"/>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7"/>
      <c r="AZ2" s="8"/>
      <c r="BA2" s="4"/>
    </row>
    <row r="3">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row>
    <row r="4">
      <c r="A4" s="9" t="s">
        <v>1</v>
      </c>
      <c r="B4" s="4"/>
      <c r="C4" s="10"/>
      <c r="D4" s="11"/>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12"/>
      <c r="AZ4" s="13" t="s">
        <v>2</v>
      </c>
      <c r="BA4" s="4"/>
    </row>
    <row r="5">
      <c r="A5" s="4"/>
      <c r="B5" s="4"/>
      <c r="C5" s="14" t="s">
        <v>3</v>
      </c>
      <c r="E5" s="14"/>
      <c r="F5" s="4"/>
      <c r="G5" s="14" t="s">
        <v>4</v>
      </c>
      <c r="I5" s="14"/>
      <c r="J5" s="4"/>
      <c r="K5" s="14" t="s">
        <v>5</v>
      </c>
      <c r="M5" s="14"/>
      <c r="N5" s="4"/>
      <c r="O5" s="14" t="s">
        <v>6</v>
      </c>
      <c r="Q5" s="14"/>
      <c r="R5" s="4"/>
      <c r="S5" s="14" t="s">
        <v>7</v>
      </c>
      <c r="U5" s="14"/>
      <c r="V5" s="4"/>
      <c r="W5" s="14" t="s">
        <v>8</v>
      </c>
      <c r="Y5" s="14"/>
      <c r="Z5" s="4"/>
      <c r="AA5" s="14" t="s">
        <v>9</v>
      </c>
      <c r="AC5" s="14"/>
      <c r="AD5" s="4"/>
      <c r="AE5" s="14" t="s">
        <v>10</v>
      </c>
      <c r="AG5" s="14"/>
      <c r="AH5" s="4"/>
      <c r="AI5" s="14" t="s">
        <v>11</v>
      </c>
      <c r="AK5" s="14"/>
      <c r="AL5" s="4"/>
      <c r="AM5" s="14" t="s">
        <v>12</v>
      </c>
      <c r="AO5" s="14"/>
      <c r="AP5" s="4"/>
      <c r="AQ5" s="14" t="s">
        <v>13</v>
      </c>
      <c r="AS5" s="14"/>
      <c r="AT5" s="4"/>
      <c r="AU5" s="14" t="s">
        <v>14</v>
      </c>
      <c r="AW5" s="14"/>
      <c r="AX5" s="4"/>
      <c r="AY5" s="15" t="s">
        <v>15</v>
      </c>
      <c r="AZ5" s="15" t="s">
        <v>15</v>
      </c>
      <c r="BA5" s="4"/>
    </row>
    <row r="6">
      <c r="A6" s="9"/>
      <c r="B6" s="4"/>
      <c r="C6" s="16" t="s">
        <v>16</v>
      </c>
      <c r="D6" s="17" t="s">
        <v>17</v>
      </c>
      <c r="E6" s="18" t="s">
        <v>18</v>
      </c>
      <c r="F6" s="4"/>
      <c r="G6" s="16" t="s">
        <v>16</v>
      </c>
      <c r="H6" s="17" t="s">
        <v>17</v>
      </c>
      <c r="I6" s="18" t="s">
        <v>18</v>
      </c>
      <c r="J6" s="4"/>
      <c r="K6" s="16" t="s">
        <v>16</v>
      </c>
      <c r="L6" s="17" t="s">
        <v>17</v>
      </c>
      <c r="M6" s="18" t="s">
        <v>18</v>
      </c>
      <c r="N6" s="4"/>
      <c r="O6" s="16" t="s">
        <v>16</v>
      </c>
      <c r="P6" s="17" t="s">
        <v>17</v>
      </c>
      <c r="Q6" s="18" t="s">
        <v>18</v>
      </c>
      <c r="R6" s="4"/>
      <c r="S6" s="16" t="s">
        <v>16</v>
      </c>
      <c r="T6" s="17" t="s">
        <v>17</v>
      </c>
      <c r="U6" s="18" t="s">
        <v>18</v>
      </c>
      <c r="V6" s="4"/>
      <c r="W6" s="16" t="s">
        <v>16</v>
      </c>
      <c r="X6" s="17" t="s">
        <v>17</v>
      </c>
      <c r="Y6" s="18" t="s">
        <v>18</v>
      </c>
      <c r="Z6" s="4"/>
      <c r="AA6" s="16" t="s">
        <v>16</v>
      </c>
      <c r="AB6" s="17" t="s">
        <v>17</v>
      </c>
      <c r="AC6" s="18" t="s">
        <v>18</v>
      </c>
      <c r="AD6" s="4"/>
      <c r="AE6" s="16" t="s">
        <v>16</v>
      </c>
      <c r="AF6" s="17" t="s">
        <v>17</v>
      </c>
      <c r="AG6" s="18" t="s">
        <v>18</v>
      </c>
      <c r="AH6" s="4"/>
      <c r="AI6" s="16" t="s">
        <v>16</v>
      </c>
      <c r="AJ6" s="17" t="s">
        <v>17</v>
      </c>
      <c r="AK6" s="18" t="s">
        <v>18</v>
      </c>
      <c r="AL6" s="4"/>
      <c r="AM6" s="16" t="s">
        <v>16</v>
      </c>
      <c r="AN6" s="17" t="s">
        <v>17</v>
      </c>
      <c r="AO6" s="18" t="s">
        <v>18</v>
      </c>
      <c r="AP6" s="4"/>
      <c r="AQ6" s="16" t="s">
        <v>16</v>
      </c>
      <c r="AR6" s="17" t="s">
        <v>17</v>
      </c>
      <c r="AS6" s="18" t="s">
        <v>18</v>
      </c>
      <c r="AT6" s="4"/>
      <c r="AU6" s="16" t="s">
        <v>16</v>
      </c>
      <c r="AV6" s="17" t="s">
        <v>17</v>
      </c>
      <c r="AW6" s="18" t="s">
        <v>18</v>
      </c>
      <c r="AX6" s="4"/>
      <c r="AY6" s="19" t="s">
        <v>16</v>
      </c>
      <c r="AZ6" s="19" t="s">
        <v>17</v>
      </c>
      <c r="BA6" s="4"/>
    </row>
    <row r="7">
      <c r="A7" s="20" t="s">
        <v>19</v>
      </c>
      <c r="B7" s="4"/>
      <c r="C7" s="21">
        <f t="shared" ref="C7:D7" si="1">C38</f>
        <v>0</v>
      </c>
      <c r="D7" s="21">
        <f t="shared" si="1"/>
        <v>0</v>
      </c>
      <c r="E7" s="22">
        <f>D7-C7</f>
        <v>0</v>
      </c>
      <c r="F7" s="4"/>
      <c r="G7" s="21">
        <f t="shared" ref="G7:H7" si="2">G38</f>
        <v>0</v>
      </c>
      <c r="H7" s="21">
        <f t="shared" si="2"/>
        <v>0</v>
      </c>
      <c r="I7" s="22">
        <f>H7-G7</f>
        <v>0</v>
      </c>
      <c r="J7" s="4"/>
      <c r="K7" s="21">
        <f t="shared" ref="K7:L7" si="3">K38</f>
        <v>0</v>
      </c>
      <c r="L7" s="21">
        <f t="shared" si="3"/>
        <v>0</v>
      </c>
      <c r="M7" s="22">
        <f>L7-K7</f>
        <v>0</v>
      </c>
      <c r="N7" s="4"/>
      <c r="O7" s="21">
        <f t="shared" ref="O7:P7" si="4">O38</f>
        <v>0</v>
      </c>
      <c r="P7" s="21">
        <f t="shared" si="4"/>
        <v>0</v>
      </c>
      <c r="Q7" s="22">
        <f>P7-O7</f>
        <v>0</v>
      </c>
      <c r="R7" s="4"/>
      <c r="S7" s="21">
        <f t="shared" ref="S7:T7" si="5">S38</f>
        <v>0</v>
      </c>
      <c r="T7" s="21">
        <f t="shared" si="5"/>
        <v>0</v>
      </c>
      <c r="U7" s="22">
        <f>T7-S7</f>
        <v>0</v>
      </c>
      <c r="V7" s="4"/>
      <c r="W7" s="21">
        <f t="shared" ref="W7:X7" si="6">W38</f>
        <v>0</v>
      </c>
      <c r="X7" s="21">
        <f t="shared" si="6"/>
        <v>0</v>
      </c>
      <c r="Y7" s="22">
        <f>X7-W7</f>
        <v>0</v>
      </c>
      <c r="Z7" s="4"/>
      <c r="AA7" s="21">
        <f t="shared" ref="AA7:AB7" si="7">AA38</f>
        <v>0</v>
      </c>
      <c r="AB7" s="21">
        <f t="shared" si="7"/>
        <v>0</v>
      </c>
      <c r="AC7" s="22">
        <f>AB7-AA7</f>
        <v>0</v>
      </c>
      <c r="AD7" s="4"/>
      <c r="AE7" s="21">
        <f t="shared" ref="AE7:AF7" si="8">AE38</f>
        <v>0</v>
      </c>
      <c r="AF7" s="21">
        <f t="shared" si="8"/>
        <v>0</v>
      </c>
      <c r="AG7" s="22">
        <f>AF7-AE7</f>
        <v>0</v>
      </c>
      <c r="AH7" s="4"/>
      <c r="AI7" s="21">
        <f t="shared" ref="AI7:AJ7" si="9">AI38</f>
        <v>0</v>
      </c>
      <c r="AJ7" s="21">
        <f t="shared" si="9"/>
        <v>0</v>
      </c>
      <c r="AK7" s="22">
        <f>AJ7-AI7</f>
        <v>0</v>
      </c>
      <c r="AL7" s="4"/>
      <c r="AM7" s="21">
        <f t="shared" ref="AM7:AN7" si="10">AM38</f>
        <v>0</v>
      </c>
      <c r="AN7" s="21">
        <f t="shared" si="10"/>
        <v>0</v>
      </c>
      <c r="AO7" s="22">
        <f>AN7-AM7</f>
        <v>0</v>
      </c>
      <c r="AP7" s="4"/>
      <c r="AQ7" s="21">
        <f t="shared" ref="AQ7:AR7" si="11">AQ38</f>
        <v>0</v>
      </c>
      <c r="AR7" s="21">
        <f t="shared" si="11"/>
        <v>0</v>
      </c>
      <c r="AS7" s="22">
        <f>AR7-AQ7</f>
        <v>0</v>
      </c>
      <c r="AT7" s="4"/>
      <c r="AU7" s="21">
        <f t="shared" ref="AU7:AV7" si="12">AU38</f>
        <v>0</v>
      </c>
      <c r="AV7" s="21">
        <f t="shared" si="12"/>
        <v>0</v>
      </c>
      <c r="AW7" s="22">
        <f>AV7-AU7</f>
        <v>0</v>
      </c>
      <c r="AX7" s="4"/>
      <c r="AY7" s="23">
        <f t="shared" ref="AY7:AZ7" si="13">SUM(C7,G7,K7,O7,S7,W7,AA7,AE7,AI7,AM7,AQ7,AU7)</f>
        <v>0</v>
      </c>
      <c r="AZ7" s="23">
        <f t="shared" si="13"/>
        <v>0</v>
      </c>
      <c r="BA7" s="4"/>
    </row>
    <row r="8">
      <c r="A8" s="24" t="s">
        <v>20</v>
      </c>
      <c r="B8" s="4"/>
      <c r="C8" s="25">
        <f t="shared" ref="C8:D8" si="14">SUM(C10:C23)</f>
        <v>0</v>
      </c>
      <c r="D8" s="25">
        <f t="shared" si="14"/>
        <v>0</v>
      </c>
      <c r="E8" s="22">
        <f>C8-D8</f>
        <v>0</v>
      </c>
      <c r="F8" s="4"/>
      <c r="G8" s="25">
        <f t="shared" ref="G8:H8" si="15">SUM(G10:G23)</f>
        <v>0</v>
      </c>
      <c r="H8" s="25">
        <f t="shared" si="15"/>
        <v>0</v>
      </c>
      <c r="I8" s="22">
        <f>G8-H8</f>
        <v>0</v>
      </c>
      <c r="J8" s="4"/>
      <c r="K8" s="25">
        <f t="shared" ref="K8:L8" si="16">SUM(K10:K23)</f>
        <v>0</v>
      </c>
      <c r="L8" s="25">
        <f t="shared" si="16"/>
        <v>0</v>
      </c>
      <c r="M8" s="22">
        <f>K8-L8</f>
        <v>0</v>
      </c>
      <c r="N8" s="4"/>
      <c r="O8" s="25">
        <f t="shared" ref="O8:P8" si="17">SUM(O10:O23)</f>
        <v>0</v>
      </c>
      <c r="P8" s="25">
        <f t="shared" si="17"/>
        <v>0</v>
      </c>
      <c r="Q8" s="22">
        <f>O8-P8</f>
        <v>0</v>
      </c>
      <c r="R8" s="4"/>
      <c r="S8" s="25">
        <f t="shared" ref="S8:T8" si="18">SUM(S10:S23)</f>
        <v>0</v>
      </c>
      <c r="T8" s="25">
        <f t="shared" si="18"/>
        <v>0</v>
      </c>
      <c r="U8" s="22">
        <f>S8-T8</f>
        <v>0</v>
      </c>
      <c r="V8" s="4"/>
      <c r="W8" s="25">
        <f t="shared" ref="W8:X8" si="19">SUM(W10:W23)</f>
        <v>0</v>
      </c>
      <c r="X8" s="25">
        <f t="shared" si="19"/>
        <v>0</v>
      </c>
      <c r="Y8" s="22">
        <f>W8-X8</f>
        <v>0</v>
      </c>
      <c r="Z8" s="4"/>
      <c r="AA8" s="25">
        <f t="shared" ref="AA8:AB8" si="20">SUM(AA10:AA23)</f>
        <v>0</v>
      </c>
      <c r="AB8" s="25">
        <f t="shared" si="20"/>
        <v>0</v>
      </c>
      <c r="AC8" s="22">
        <f>AA8-AB8</f>
        <v>0</v>
      </c>
      <c r="AD8" s="4"/>
      <c r="AE8" s="25">
        <f t="shared" ref="AE8:AF8" si="21">SUM(AE10:AE23)</f>
        <v>0</v>
      </c>
      <c r="AF8" s="25">
        <f t="shared" si="21"/>
        <v>0</v>
      </c>
      <c r="AG8" s="22">
        <f>AE8-AF8</f>
        <v>0</v>
      </c>
      <c r="AH8" s="4"/>
      <c r="AI8" s="25">
        <f t="shared" ref="AI8:AJ8" si="22">SUM(AI10:AI23)</f>
        <v>0</v>
      </c>
      <c r="AJ8" s="25">
        <f t="shared" si="22"/>
        <v>0</v>
      </c>
      <c r="AK8" s="22">
        <f>AI8-AJ8</f>
        <v>0</v>
      </c>
      <c r="AL8" s="4"/>
      <c r="AM8" s="25">
        <f t="shared" ref="AM8:AN8" si="23">SUM(AM10:AM23)</f>
        <v>0</v>
      </c>
      <c r="AN8" s="25">
        <f t="shared" si="23"/>
        <v>0</v>
      </c>
      <c r="AO8" s="22">
        <f>AM8-AN8</f>
        <v>0</v>
      </c>
      <c r="AP8" s="4"/>
      <c r="AQ8" s="25">
        <f t="shared" ref="AQ8:AR8" si="24">SUM(AQ10:AQ23)</f>
        <v>0</v>
      </c>
      <c r="AR8" s="25">
        <f t="shared" si="24"/>
        <v>0</v>
      </c>
      <c r="AS8" s="22">
        <f>AQ8-AR8</f>
        <v>0</v>
      </c>
      <c r="AT8" s="4"/>
      <c r="AU8" s="25">
        <f t="shared" ref="AU8:AV8" si="25">SUM(AU10:AU23)</f>
        <v>0</v>
      </c>
      <c r="AV8" s="25">
        <f t="shared" si="25"/>
        <v>0</v>
      </c>
      <c r="AW8" s="22">
        <f>AU8-AV8</f>
        <v>0</v>
      </c>
      <c r="AX8" s="4"/>
      <c r="AY8" s="26">
        <f t="shared" ref="AY8:AZ8" si="26">SUM(C8,G8,K8,O8,S8,W8,AA8,AE8,AI8,AM8,AQ8,AU8)</f>
        <v>0</v>
      </c>
      <c r="AZ8" s="26">
        <f t="shared" si="26"/>
        <v>0</v>
      </c>
      <c r="BA8" s="4"/>
    </row>
    <row r="9" ht="5.25" customHeight="1">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row>
    <row r="10" ht="12.75" customHeight="1">
      <c r="A10" s="27" t="str">
        <f>A40&amp;" ("&amp;IF($AY$8=0,0,ROUND(AY10/$AY$8*100,1))&amp;"%)"</f>
        <v>TO SAVINGS (0%)</v>
      </c>
      <c r="B10" s="4"/>
      <c r="C10" s="28">
        <f t="shared" ref="C10:D10" si="27">C54</f>
        <v>0</v>
      </c>
      <c r="D10" s="28">
        <f t="shared" si="27"/>
        <v>0</v>
      </c>
      <c r="E10" s="26"/>
      <c r="F10" s="29"/>
      <c r="G10" s="28">
        <f t="shared" ref="G10:H10" si="28">G54</f>
        <v>0</v>
      </c>
      <c r="H10" s="28">
        <f t="shared" si="28"/>
        <v>0</v>
      </c>
      <c r="I10" s="26"/>
      <c r="J10" s="29"/>
      <c r="K10" s="28">
        <f t="shared" ref="K10:L10" si="29">K54</f>
        <v>0</v>
      </c>
      <c r="L10" s="28">
        <f t="shared" si="29"/>
        <v>0</v>
      </c>
      <c r="M10" s="26"/>
      <c r="N10" s="29"/>
      <c r="O10" s="28">
        <f t="shared" ref="O10:P10" si="30">O54</f>
        <v>0</v>
      </c>
      <c r="P10" s="28">
        <f t="shared" si="30"/>
        <v>0</v>
      </c>
      <c r="Q10" s="26"/>
      <c r="R10" s="29"/>
      <c r="S10" s="28">
        <f t="shared" ref="S10:T10" si="31">S54</f>
        <v>0</v>
      </c>
      <c r="T10" s="28">
        <f t="shared" si="31"/>
        <v>0</v>
      </c>
      <c r="U10" s="26"/>
      <c r="V10" s="29"/>
      <c r="W10" s="28">
        <f t="shared" ref="W10:X10" si="32">W54</f>
        <v>0</v>
      </c>
      <c r="X10" s="28">
        <f t="shared" si="32"/>
        <v>0</v>
      </c>
      <c r="Y10" s="26"/>
      <c r="Z10" s="29"/>
      <c r="AA10" s="28">
        <f t="shared" ref="AA10:AB10" si="33">AA54</f>
        <v>0</v>
      </c>
      <c r="AB10" s="28">
        <f t="shared" si="33"/>
        <v>0</v>
      </c>
      <c r="AC10" s="26"/>
      <c r="AD10" s="30"/>
      <c r="AE10" s="28">
        <f t="shared" ref="AE10:AF10" si="34">AE54</f>
        <v>0</v>
      </c>
      <c r="AF10" s="28">
        <f t="shared" si="34"/>
        <v>0</v>
      </c>
      <c r="AG10" s="26"/>
      <c r="AH10" s="29"/>
      <c r="AI10" s="28">
        <f t="shared" ref="AI10:AJ10" si="35">AI54</f>
        <v>0</v>
      </c>
      <c r="AJ10" s="28">
        <f t="shared" si="35"/>
        <v>0</v>
      </c>
      <c r="AK10" s="26"/>
      <c r="AL10" s="29"/>
      <c r="AM10" s="28">
        <f t="shared" ref="AM10:AN10" si="36">AM54</f>
        <v>0</v>
      </c>
      <c r="AN10" s="28">
        <f t="shared" si="36"/>
        <v>0</v>
      </c>
      <c r="AO10" s="26"/>
      <c r="AP10" s="29"/>
      <c r="AQ10" s="28">
        <f t="shared" ref="AQ10:AR10" si="37">AQ54</f>
        <v>0</v>
      </c>
      <c r="AR10" s="28">
        <f t="shared" si="37"/>
        <v>0</v>
      </c>
      <c r="AS10" s="26"/>
      <c r="AT10" s="29"/>
      <c r="AU10" s="28">
        <f t="shared" ref="AU10:AV10" si="38">AU54</f>
        <v>0</v>
      </c>
      <c r="AV10" s="28">
        <f t="shared" si="38"/>
        <v>0</v>
      </c>
      <c r="AW10" s="26"/>
      <c r="AX10" s="29"/>
      <c r="AY10" s="26">
        <f t="shared" ref="AY10:AZ10" si="39">SUM(C10,G10,K10,O10,S10,W10,AA10,AE10,AI10,AM10,AQ10,AU10)</f>
        <v>0</v>
      </c>
      <c r="AZ10" s="26">
        <f t="shared" si="39"/>
        <v>0</v>
      </c>
      <c r="BA10" s="4"/>
    </row>
    <row r="11" ht="12.75" customHeight="1">
      <c r="A11" s="27" t="str">
        <f>A56&amp;" ("&amp;IF($AY$8=0,0,ROUND(AY11/$AY$8*100,1))&amp;"%)"</f>
        <v>CHARITY / GIFTS (0%)</v>
      </c>
      <c r="B11" s="4"/>
      <c r="C11" s="28">
        <f t="shared" ref="C11:D11" si="40">C63</f>
        <v>0</v>
      </c>
      <c r="D11" s="28">
        <f t="shared" si="40"/>
        <v>0</v>
      </c>
      <c r="E11" s="26"/>
      <c r="F11" s="29"/>
      <c r="G11" s="28">
        <f t="shared" ref="G11:H11" si="41">G63</f>
        <v>0</v>
      </c>
      <c r="H11" s="28">
        <f t="shared" si="41"/>
        <v>0</v>
      </c>
      <c r="I11" s="26"/>
      <c r="J11" s="29"/>
      <c r="K11" s="28">
        <f t="shared" ref="K11:L11" si="42">K63</f>
        <v>0</v>
      </c>
      <c r="L11" s="28">
        <f t="shared" si="42"/>
        <v>0</v>
      </c>
      <c r="M11" s="26"/>
      <c r="N11" s="29"/>
      <c r="O11" s="28">
        <f t="shared" ref="O11:P11" si="43">O63</f>
        <v>0</v>
      </c>
      <c r="P11" s="28">
        <f t="shared" si="43"/>
        <v>0</v>
      </c>
      <c r="Q11" s="26"/>
      <c r="R11" s="29"/>
      <c r="S11" s="28">
        <f t="shared" ref="S11:T11" si="44">S63</f>
        <v>0</v>
      </c>
      <c r="T11" s="28">
        <f t="shared" si="44"/>
        <v>0</v>
      </c>
      <c r="U11" s="26"/>
      <c r="V11" s="29"/>
      <c r="W11" s="28">
        <f t="shared" ref="W11:X11" si="45">W63</f>
        <v>0</v>
      </c>
      <c r="X11" s="28">
        <f t="shared" si="45"/>
        <v>0</v>
      </c>
      <c r="Y11" s="26"/>
      <c r="Z11" s="29"/>
      <c r="AA11" s="28">
        <f t="shared" ref="AA11:AB11" si="46">AA63</f>
        <v>0</v>
      </c>
      <c r="AB11" s="28">
        <f t="shared" si="46"/>
        <v>0</v>
      </c>
      <c r="AC11" s="26"/>
      <c r="AD11" s="30"/>
      <c r="AE11" s="28">
        <f t="shared" ref="AE11:AF11" si="47">AE63</f>
        <v>0</v>
      </c>
      <c r="AF11" s="28">
        <f t="shared" si="47"/>
        <v>0</v>
      </c>
      <c r="AG11" s="26"/>
      <c r="AH11" s="29"/>
      <c r="AI11" s="28">
        <f t="shared" ref="AI11:AJ11" si="48">AI63</f>
        <v>0</v>
      </c>
      <c r="AJ11" s="28">
        <f t="shared" si="48"/>
        <v>0</v>
      </c>
      <c r="AK11" s="26"/>
      <c r="AL11" s="29"/>
      <c r="AM11" s="28">
        <f t="shared" ref="AM11:AN11" si="49">AM63</f>
        <v>0</v>
      </c>
      <c r="AN11" s="28">
        <f t="shared" si="49"/>
        <v>0</v>
      </c>
      <c r="AO11" s="26"/>
      <c r="AP11" s="29"/>
      <c r="AQ11" s="28">
        <f t="shared" ref="AQ11:AR11" si="50">AQ63</f>
        <v>0</v>
      </c>
      <c r="AR11" s="28">
        <f t="shared" si="50"/>
        <v>0</v>
      </c>
      <c r="AS11" s="26"/>
      <c r="AT11" s="29"/>
      <c r="AU11" s="28">
        <f t="shared" ref="AU11:AV11" si="51">AU63</f>
        <v>0</v>
      </c>
      <c r="AV11" s="28">
        <f t="shared" si="51"/>
        <v>0</v>
      </c>
      <c r="AW11" s="26"/>
      <c r="AX11" s="29"/>
      <c r="AY11" s="26">
        <f t="shared" ref="AY11:AZ11" si="52">SUM(C11,G11,K11,O11,S11,W11,AA11,AE11,AI11,AM11,AQ11,AU11)</f>
        <v>0</v>
      </c>
      <c r="AZ11" s="26">
        <f t="shared" si="52"/>
        <v>0</v>
      </c>
      <c r="BA11" s="4"/>
    </row>
    <row r="12" ht="12.75" customHeight="1">
      <c r="A12" s="27" t="str">
        <f>A66&amp;" ("&amp;IF($AY$8=0,0,ROUND(AY12/$AY$8*100,1))&amp;"%)"</f>
        <v>HOUSING (0%)</v>
      </c>
      <c r="B12" s="4"/>
      <c r="C12" s="28">
        <f t="shared" ref="C12:D12" si="53">C75</f>
        <v>0</v>
      </c>
      <c r="D12" s="28">
        <f t="shared" si="53"/>
        <v>0</v>
      </c>
      <c r="E12" s="26"/>
      <c r="F12" s="29"/>
      <c r="G12" s="28">
        <f t="shared" ref="G12:H12" si="54">G75</f>
        <v>0</v>
      </c>
      <c r="H12" s="28">
        <f t="shared" si="54"/>
        <v>0</v>
      </c>
      <c r="I12" s="26"/>
      <c r="J12" s="29"/>
      <c r="K12" s="28">
        <f t="shared" ref="K12:L12" si="55">K75</f>
        <v>0</v>
      </c>
      <c r="L12" s="28">
        <f t="shared" si="55"/>
        <v>0</v>
      </c>
      <c r="M12" s="26"/>
      <c r="N12" s="29"/>
      <c r="O12" s="28">
        <f t="shared" ref="O12:P12" si="56">O75</f>
        <v>0</v>
      </c>
      <c r="P12" s="28">
        <f t="shared" si="56"/>
        <v>0</v>
      </c>
      <c r="Q12" s="26"/>
      <c r="R12" s="29"/>
      <c r="S12" s="28">
        <f t="shared" ref="S12:T12" si="57">S75</f>
        <v>0</v>
      </c>
      <c r="T12" s="28">
        <f t="shared" si="57"/>
        <v>0</v>
      </c>
      <c r="U12" s="26"/>
      <c r="V12" s="29"/>
      <c r="W12" s="28">
        <f t="shared" ref="W12:X12" si="58">W75</f>
        <v>0</v>
      </c>
      <c r="X12" s="28">
        <f t="shared" si="58"/>
        <v>0</v>
      </c>
      <c r="Y12" s="26"/>
      <c r="Z12" s="29"/>
      <c r="AA12" s="28">
        <f t="shared" ref="AA12:AB12" si="59">AA75</f>
        <v>0</v>
      </c>
      <c r="AB12" s="28">
        <f t="shared" si="59"/>
        <v>0</v>
      </c>
      <c r="AC12" s="26"/>
      <c r="AD12" s="30"/>
      <c r="AE12" s="28">
        <f t="shared" ref="AE12:AF12" si="60">AE75</f>
        <v>0</v>
      </c>
      <c r="AF12" s="28">
        <f t="shared" si="60"/>
        <v>0</v>
      </c>
      <c r="AG12" s="26"/>
      <c r="AH12" s="29"/>
      <c r="AI12" s="28">
        <f t="shared" ref="AI12:AJ12" si="61">AI75</f>
        <v>0</v>
      </c>
      <c r="AJ12" s="28">
        <f t="shared" si="61"/>
        <v>0</v>
      </c>
      <c r="AK12" s="26"/>
      <c r="AL12" s="29"/>
      <c r="AM12" s="28">
        <f t="shared" ref="AM12:AN12" si="62">AM75</f>
        <v>0</v>
      </c>
      <c r="AN12" s="28">
        <f t="shared" si="62"/>
        <v>0</v>
      </c>
      <c r="AO12" s="26"/>
      <c r="AP12" s="29"/>
      <c r="AQ12" s="28">
        <f t="shared" ref="AQ12:AR12" si="63">AQ75</f>
        <v>0</v>
      </c>
      <c r="AR12" s="28">
        <f t="shared" si="63"/>
        <v>0</v>
      </c>
      <c r="AS12" s="26"/>
      <c r="AT12" s="29"/>
      <c r="AU12" s="28">
        <f t="shared" ref="AU12:AV12" si="64">AU75</f>
        <v>0</v>
      </c>
      <c r="AV12" s="28">
        <f t="shared" si="64"/>
        <v>0</v>
      </c>
      <c r="AW12" s="26"/>
      <c r="AX12" s="29"/>
      <c r="AY12" s="26">
        <f t="shared" ref="AY12:AZ12" si="65">SUM(C12,G12,K12,O12,S12,W12,AA12,AE12,AI12,AM12,AQ12,AU12)</f>
        <v>0</v>
      </c>
      <c r="AZ12" s="26">
        <f t="shared" si="65"/>
        <v>0</v>
      </c>
      <c r="BA12" s="4"/>
    </row>
    <row r="13" ht="12.75" customHeight="1">
      <c r="A13" s="27" t="str">
        <f>A78&amp;" ("&amp;IF($AY$8=0,0,ROUND(AY13/$AY$8*100,1))&amp;"%)"</f>
        <v>UTILITIES (0%)</v>
      </c>
      <c r="B13" s="4"/>
      <c r="C13" s="28">
        <f t="shared" ref="C13:D13" si="66">C86</f>
        <v>0</v>
      </c>
      <c r="D13" s="28">
        <f t="shared" si="66"/>
        <v>0</v>
      </c>
      <c r="E13" s="26"/>
      <c r="F13" s="29"/>
      <c r="G13" s="28">
        <f t="shared" ref="G13:H13" si="67">G86</f>
        <v>0</v>
      </c>
      <c r="H13" s="28">
        <f t="shared" si="67"/>
        <v>0</v>
      </c>
      <c r="I13" s="26"/>
      <c r="J13" s="29"/>
      <c r="K13" s="28">
        <f t="shared" ref="K13:L13" si="68">K86</f>
        <v>0</v>
      </c>
      <c r="L13" s="28">
        <f t="shared" si="68"/>
        <v>0</v>
      </c>
      <c r="M13" s="26"/>
      <c r="N13" s="29"/>
      <c r="O13" s="28">
        <f t="shared" ref="O13:P13" si="69">O86</f>
        <v>0</v>
      </c>
      <c r="P13" s="28">
        <f t="shared" si="69"/>
        <v>0</v>
      </c>
      <c r="Q13" s="26"/>
      <c r="R13" s="29"/>
      <c r="S13" s="28">
        <f t="shared" ref="S13:T13" si="70">S86</f>
        <v>0</v>
      </c>
      <c r="T13" s="28">
        <f t="shared" si="70"/>
        <v>0</v>
      </c>
      <c r="U13" s="26"/>
      <c r="V13" s="29"/>
      <c r="W13" s="28">
        <f t="shared" ref="W13:X13" si="71">W86</f>
        <v>0</v>
      </c>
      <c r="X13" s="28">
        <f t="shared" si="71"/>
        <v>0</v>
      </c>
      <c r="Y13" s="26"/>
      <c r="Z13" s="29"/>
      <c r="AA13" s="28">
        <f t="shared" ref="AA13:AB13" si="72">AA86</f>
        <v>0</v>
      </c>
      <c r="AB13" s="28">
        <f t="shared" si="72"/>
        <v>0</v>
      </c>
      <c r="AC13" s="26"/>
      <c r="AD13" s="30"/>
      <c r="AE13" s="28">
        <f t="shared" ref="AE13:AF13" si="73">AE86</f>
        <v>0</v>
      </c>
      <c r="AF13" s="28">
        <f t="shared" si="73"/>
        <v>0</v>
      </c>
      <c r="AG13" s="26"/>
      <c r="AH13" s="29"/>
      <c r="AI13" s="28">
        <f t="shared" ref="AI13:AJ13" si="74">AI86</f>
        <v>0</v>
      </c>
      <c r="AJ13" s="28">
        <f t="shared" si="74"/>
        <v>0</v>
      </c>
      <c r="AK13" s="26"/>
      <c r="AL13" s="29"/>
      <c r="AM13" s="28">
        <f t="shared" ref="AM13:AN13" si="75">AM86</f>
        <v>0</v>
      </c>
      <c r="AN13" s="28">
        <f t="shared" si="75"/>
        <v>0</v>
      </c>
      <c r="AO13" s="26"/>
      <c r="AP13" s="29"/>
      <c r="AQ13" s="28">
        <f t="shared" ref="AQ13:AR13" si="76">AQ86</f>
        <v>0</v>
      </c>
      <c r="AR13" s="28">
        <f t="shared" si="76"/>
        <v>0</v>
      </c>
      <c r="AS13" s="26"/>
      <c r="AT13" s="29"/>
      <c r="AU13" s="28">
        <f t="shared" ref="AU13:AV13" si="77">AU86</f>
        <v>0</v>
      </c>
      <c r="AV13" s="28">
        <f t="shared" si="77"/>
        <v>0</v>
      </c>
      <c r="AW13" s="26"/>
      <c r="AX13" s="29"/>
      <c r="AY13" s="26">
        <f t="shared" ref="AY13:AZ13" si="78">SUM(C13,G13,K13,O13,S13,W13,AA13,AE13,AI13,AM13,AQ13,AU13)</f>
        <v>0</v>
      </c>
      <c r="AZ13" s="26">
        <f t="shared" si="78"/>
        <v>0</v>
      </c>
      <c r="BA13" s="4"/>
    </row>
    <row r="14" ht="12.75" customHeight="1">
      <c r="A14" s="27" t="str">
        <f>A89&amp;" ("&amp;IF($AY$8=0,0,ROUND(AY14/$AY$8*100,1))&amp;"%)"</f>
        <v>FOOD (0%)</v>
      </c>
      <c r="B14" s="4"/>
      <c r="C14" s="28">
        <f t="shared" ref="C14:D14" si="79">C94</f>
        <v>0</v>
      </c>
      <c r="D14" s="28">
        <f t="shared" si="79"/>
        <v>0</v>
      </c>
      <c r="E14" s="26"/>
      <c r="F14" s="29"/>
      <c r="G14" s="28">
        <f t="shared" ref="G14:H14" si="80">G94</f>
        <v>0</v>
      </c>
      <c r="H14" s="28">
        <f t="shared" si="80"/>
        <v>0</v>
      </c>
      <c r="I14" s="26"/>
      <c r="J14" s="29"/>
      <c r="K14" s="28">
        <f t="shared" ref="K14:L14" si="81">K94</f>
        <v>0</v>
      </c>
      <c r="L14" s="28">
        <f t="shared" si="81"/>
        <v>0</v>
      </c>
      <c r="M14" s="26"/>
      <c r="N14" s="29"/>
      <c r="O14" s="28">
        <f t="shared" ref="O14:P14" si="82">O94</f>
        <v>0</v>
      </c>
      <c r="P14" s="28">
        <f t="shared" si="82"/>
        <v>0</v>
      </c>
      <c r="Q14" s="26"/>
      <c r="R14" s="29"/>
      <c r="S14" s="28">
        <f t="shared" ref="S14:T14" si="83">S94</f>
        <v>0</v>
      </c>
      <c r="T14" s="28">
        <f t="shared" si="83"/>
        <v>0</v>
      </c>
      <c r="U14" s="26"/>
      <c r="V14" s="29"/>
      <c r="W14" s="28">
        <f t="shared" ref="W14:X14" si="84">W94</f>
        <v>0</v>
      </c>
      <c r="X14" s="28">
        <f t="shared" si="84"/>
        <v>0</v>
      </c>
      <c r="Y14" s="26"/>
      <c r="Z14" s="29"/>
      <c r="AA14" s="28">
        <f t="shared" ref="AA14:AB14" si="85">AA94</f>
        <v>0</v>
      </c>
      <c r="AB14" s="28">
        <f t="shared" si="85"/>
        <v>0</v>
      </c>
      <c r="AC14" s="26"/>
      <c r="AD14" s="30"/>
      <c r="AE14" s="28">
        <f t="shared" ref="AE14:AF14" si="86">AE94</f>
        <v>0</v>
      </c>
      <c r="AF14" s="28">
        <f t="shared" si="86"/>
        <v>0</v>
      </c>
      <c r="AG14" s="26"/>
      <c r="AH14" s="29"/>
      <c r="AI14" s="28">
        <f t="shared" ref="AI14:AJ14" si="87">AI94</f>
        <v>0</v>
      </c>
      <c r="AJ14" s="28">
        <f t="shared" si="87"/>
        <v>0</v>
      </c>
      <c r="AK14" s="26"/>
      <c r="AL14" s="29"/>
      <c r="AM14" s="28">
        <f t="shared" ref="AM14:AN14" si="88">AM94</f>
        <v>0</v>
      </c>
      <c r="AN14" s="28">
        <f t="shared" si="88"/>
        <v>0</v>
      </c>
      <c r="AO14" s="26"/>
      <c r="AP14" s="29"/>
      <c r="AQ14" s="28">
        <f t="shared" ref="AQ14:AR14" si="89">AQ94</f>
        <v>0</v>
      </c>
      <c r="AR14" s="28">
        <f t="shared" si="89"/>
        <v>0</v>
      </c>
      <c r="AS14" s="26"/>
      <c r="AT14" s="29"/>
      <c r="AU14" s="28">
        <f t="shared" ref="AU14:AV14" si="90">AU94</f>
        <v>0</v>
      </c>
      <c r="AV14" s="28">
        <f t="shared" si="90"/>
        <v>0</v>
      </c>
      <c r="AW14" s="26"/>
      <c r="AX14" s="29"/>
      <c r="AY14" s="26">
        <f t="shared" ref="AY14:AZ14" si="91">SUM(C14,G14,K14,O14,S14,W14,AA14,AE14,AI14,AM14,AQ14,AU14)</f>
        <v>0</v>
      </c>
      <c r="AZ14" s="26">
        <f t="shared" si="91"/>
        <v>0</v>
      </c>
      <c r="BA14" s="4"/>
    </row>
    <row r="15" ht="12.75" customHeight="1">
      <c r="A15" s="27" t="str">
        <f>A97&amp;" ("&amp;IF($AY$8=0,0,ROUND(AY15/$AY$8*100,1))&amp;"%)"</f>
        <v>TRANSPORTATION (0%)</v>
      </c>
      <c r="B15" s="4"/>
      <c r="C15" s="28">
        <f t="shared" ref="C15:D15" si="92">C105</f>
        <v>0</v>
      </c>
      <c r="D15" s="28">
        <f t="shared" si="92"/>
        <v>0</v>
      </c>
      <c r="E15" s="26"/>
      <c r="F15" s="29"/>
      <c r="G15" s="28">
        <f t="shared" ref="G15:H15" si="93">G105</f>
        <v>0</v>
      </c>
      <c r="H15" s="28">
        <f t="shared" si="93"/>
        <v>0</v>
      </c>
      <c r="I15" s="26"/>
      <c r="J15" s="29"/>
      <c r="K15" s="28">
        <f t="shared" ref="K15:L15" si="94">K105</f>
        <v>0</v>
      </c>
      <c r="L15" s="28">
        <f t="shared" si="94"/>
        <v>0</v>
      </c>
      <c r="M15" s="26"/>
      <c r="N15" s="29"/>
      <c r="O15" s="28">
        <f t="shared" ref="O15:P15" si="95">O105</f>
        <v>0</v>
      </c>
      <c r="P15" s="28">
        <f t="shared" si="95"/>
        <v>0</v>
      </c>
      <c r="Q15" s="26"/>
      <c r="R15" s="29"/>
      <c r="S15" s="28">
        <f t="shared" ref="S15:T15" si="96">S105</f>
        <v>0</v>
      </c>
      <c r="T15" s="28">
        <f t="shared" si="96"/>
        <v>0</v>
      </c>
      <c r="U15" s="26"/>
      <c r="V15" s="29"/>
      <c r="W15" s="28">
        <f t="shared" ref="W15:X15" si="97">W105</f>
        <v>0</v>
      </c>
      <c r="X15" s="28">
        <f t="shared" si="97"/>
        <v>0</v>
      </c>
      <c r="Y15" s="26"/>
      <c r="Z15" s="29"/>
      <c r="AA15" s="28">
        <f t="shared" ref="AA15:AB15" si="98">AA105</f>
        <v>0</v>
      </c>
      <c r="AB15" s="28">
        <f t="shared" si="98"/>
        <v>0</v>
      </c>
      <c r="AC15" s="26"/>
      <c r="AD15" s="30"/>
      <c r="AE15" s="28">
        <f t="shared" ref="AE15:AF15" si="99">AE105</f>
        <v>0</v>
      </c>
      <c r="AF15" s="28">
        <f t="shared" si="99"/>
        <v>0</v>
      </c>
      <c r="AG15" s="26"/>
      <c r="AH15" s="29"/>
      <c r="AI15" s="28">
        <f t="shared" ref="AI15:AJ15" si="100">AI105</f>
        <v>0</v>
      </c>
      <c r="AJ15" s="28">
        <f t="shared" si="100"/>
        <v>0</v>
      </c>
      <c r="AK15" s="26"/>
      <c r="AL15" s="29"/>
      <c r="AM15" s="28">
        <f t="shared" ref="AM15:AN15" si="101">AM105</f>
        <v>0</v>
      </c>
      <c r="AN15" s="28">
        <f t="shared" si="101"/>
        <v>0</v>
      </c>
      <c r="AO15" s="26"/>
      <c r="AP15" s="29"/>
      <c r="AQ15" s="28">
        <f t="shared" ref="AQ15:AR15" si="102">AQ105</f>
        <v>0</v>
      </c>
      <c r="AR15" s="28">
        <f t="shared" si="102"/>
        <v>0</v>
      </c>
      <c r="AS15" s="26"/>
      <c r="AT15" s="29"/>
      <c r="AU15" s="28">
        <f t="shared" ref="AU15:AV15" si="103">AU105</f>
        <v>0</v>
      </c>
      <c r="AV15" s="28">
        <f t="shared" si="103"/>
        <v>0</v>
      </c>
      <c r="AW15" s="26"/>
      <c r="AX15" s="29"/>
      <c r="AY15" s="26">
        <f t="shared" ref="AY15:AZ15" si="104">SUM(C15,G15,K15,O15,S15,W15,AA15,AE15,AI15,AM15,AQ15,AU15)</f>
        <v>0</v>
      </c>
      <c r="AZ15" s="26">
        <f t="shared" si="104"/>
        <v>0</v>
      </c>
      <c r="BA15" s="4"/>
    </row>
    <row r="16" ht="12.75" customHeight="1">
      <c r="A16" s="27" t="str">
        <f>A108&amp;" ("&amp;IF($AY$8=0,0,ROUND(AY16/$AY$8*100,1))&amp;"%)"</f>
        <v>HEALTH (0%)</v>
      </c>
      <c r="B16" s="4"/>
      <c r="C16" s="28">
        <f t="shared" ref="C16:D16" si="105">C117</f>
        <v>0</v>
      </c>
      <c r="D16" s="28">
        <f t="shared" si="105"/>
        <v>0</v>
      </c>
      <c r="E16" s="26"/>
      <c r="F16" s="29"/>
      <c r="G16" s="28">
        <f t="shared" ref="G16:H16" si="106">G117</f>
        <v>0</v>
      </c>
      <c r="H16" s="28">
        <f t="shared" si="106"/>
        <v>0</v>
      </c>
      <c r="I16" s="26"/>
      <c r="J16" s="29"/>
      <c r="K16" s="28">
        <f t="shared" ref="K16:L16" si="107">K117</f>
        <v>0</v>
      </c>
      <c r="L16" s="28">
        <f t="shared" si="107"/>
        <v>0</v>
      </c>
      <c r="M16" s="26"/>
      <c r="N16" s="29"/>
      <c r="O16" s="28">
        <f t="shared" ref="O16:P16" si="108">O117</f>
        <v>0</v>
      </c>
      <c r="P16" s="28">
        <f t="shared" si="108"/>
        <v>0</v>
      </c>
      <c r="Q16" s="26"/>
      <c r="R16" s="29"/>
      <c r="S16" s="28">
        <f t="shared" ref="S16:T16" si="109">S117</f>
        <v>0</v>
      </c>
      <c r="T16" s="28">
        <f t="shared" si="109"/>
        <v>0</v>
      </c>
      <c r="U16" s="26"/>
      <c r="V16" s="29"/>
      <c r="W16" s="28">
        <f t="shared" ref="W16:X16" si="110">W117</f>
        <v>0</v>
      </c>
      <c r="X16" s="28">
        <f t="shared" si="110"/>
        <v>0</v>
      </c>
      <c r="Y16" s="26"/>
      <c r="Z16" s="29"/>
      <c r="AA16" s="28">
        <f t="shared" ref="AA16:AB16" si="111">AA117</f>
        <v>0</v>
      </c>
      <c r="AB16" s="28">
        <f t="shared" si="111"/>
        <v>0</v>
      </c>
      <c r="AC16" s="26"/>
      <c r="AD16" s="30"/>
      <c r="AE16" s="28">
        <f t="shared" ref="AE16:AF16" si="112">AE117</f>
        <v>0</v>
      </c>
      <c r="AF16" s="28">
        <f t="shared" si="112"/>
        <v>0</v>
      </c>
      <c r="AG16" s="26"/>
      <c r="AH16" s="29"/>
      <c r="AI16" s="28">
        <f t="shared" ref="AI16:AJ16" si="113">AI117</f>
        <v>0</v>
      </c>
      <c r="AJ16" s="28">
        <f t="shared" si="113"/>
        <v>0</v>
      </c>
      <c r="AK16" s="26"/>
      <c r="AL16" s="29"/>
      <c r="AM16" s="28">
        <f t="shared" ref="AM16:AN16" si="114">AM117</f>
        <v>0</v>
      </c>
      <c r="AN16" s="28">
        <f t="shared" si="114"/>
        <v>0</v>
      </c>
      <c r="AO16" s="26"/>
      <c r="AP16" s="29"/>
      <c r="AQ16" s="28">
        <f t="shared" ref="AQ16:AR16" si="115">AQ117</f>
        <v>0</v>
      </c>
      <c r="AR16" s="28">
        <f t="shared" si="115"/>
        <v>0</v>
      </c>
      <c r="AS16" s="26"/>
      <c r="AT16" s="29"/>
      <c r="AU16" s="28">
        <f t="shared" ref="AU16:AV16" si="116">AU117</f>
        <v>0</v>
      </c>
      <c r="AV16" s="28">
        <f t="shared" si="116"/>
        <v>0</v>
      </c>
      <c r="AW16" s="26"/>
      <c r="AX16" s="29"/>
      <c r="AY16" s="26">
        <f t="shared" ref="AY16:AZ16" si="117">SUM(C16,G16,K16,O16,S16,W16,AA16,AE16,AI16,AM16,AQ16,AU16)</f>
        <v>0</v>
      </c>
      <c r="AZ16" s="26">
        <f t="shared" si="117"/>
        <v>0</v>
      </c>
      <c r="BA16" s="4"/>
    </row>
    <row r="17" ht="12.75" customHeight="1">
      <c r="A17" s="27" t="str">
        <f>A120&amp;" ("&amp;IF($AY$8=0,0,ROUND(AY17/$AY$8*100,1))&amp;"%)"</f>
        <v>DAILY LIVING (0%)</v>
      </c>
      <c r="B17" s="4"/>
      <c r="C17" s="28">
        <f t="shared" ref="C17:D17" si="118">C128</f>
        <v>0</v>
      </c>
      <c r="D17" s="28">
        <f t="shared" si="118"/>
        <v>0</v>
      </c>
      <c r="E17" s="26"/>
      <c r="F17" s="29"/>
      <c r="G17" s="28">
        <f t="shared" ref="G17:H17" si="119">G128</f>
        <v>0</v>
      </c>
      <c r="H17" s="28">
        <f t="shared" si="119"/>
        <v>0</v>
      </c>
      <c r="I17" s="26"/>
      <c r="J17" s="29"/>
      <c r="K17" s="28">
        <f t="shared" ref="K17:L17" si="120">K128</f>
        <v>0</v>
      </c>
      <c r="L17" s="28">
        <f t="shared" si="120"/>
        <v>0</v>
      </c>
      <c r="M17" s="26"/>
      <c r="N17" s="29"/>
      <c r="O17" s="28">
        <f t="shared" ref="O17:P17" si="121">O128</f>
        <v>0</v>
      </c>
      <c r="P17" s="28">
        <f t="shared" si="121"/>
        <v>0</v>
      </c>
      <c r="Q17" s="26"/>
      <c r="R17" s="29"/>
      <c r="S17" s="28">
        <f t="shared" ref="S17:T17" si="122">S128</f>
        <v>0</v>
      </c>
      <c r="T17" s="28">
        <f t="shared" si="122"/>
        <v>0</v>
      </c>
      <c r="U17" s="26"/>
      <c r="V17" s="29"/>
      <c r="W17" s="28">
        <f t="shared" ref="W17:X17" si="123">W128</f>
        <v>0</v>
      </c>
      <c r="X17" s="28">
        <f t="shared" si="123"/>
        <v>0</v>
      </c>
      <c r="Y17" s="26"/>
      <c r="Z17" s="29"/>
      <c r="AA17" s="28">
        <f t="shared" ref="AA17:AB17" si="124">AA128</f>
        <v>0</v>
      </c>
      <c r="AB17" s="28">
        <f t="shared" si="124"/>
        <v>0</v>
      </c>
      <c r="AC17" s="26"/>
      <c r="AD17" s="30"/>
      <c r="AE17" s="28">
        <f t="shared" ref="AE17:AF17" si="125">AE128</f>
        <v>0</v>
      </c>
      <c r="AF17" s="28">
        <f t="shared" si="125"/>
        <v>0</v>
      </c>
      <c r="AG17" s="26"/>
      <c r="AH17" s="29"/>
      <c r="AI17" s="28">
        <f t="shared" ref="AI17:AJ17" si="126">AI128</f>
        <v>0</v>
      </c>
      <c r="AJ17" s="28">
        <f t="shared" si="126"/>
        <v>0</v>
      </c>
      <c r="AK17" s="26"/>
      <c r="AL17" s="29"/>
      <c r="AM17" s="28">
        <f t="shared" ref="AM17:AN17" si="127">AM128</f>
        <v>0</v>
      </c>
      <c r="AN17" s="28">
        <f t="shared" si="127"/>
        <v>0</v>
      </c>
      <c r="AO17" s="26"/>
      <c r="AP17" s="29"/>
      <c r="AQ17" s="28">
        <f t="shared" ref="AQ17:AR17" si="128">AQ128</f>
        <v>0</v>
      </c>
      <c r="AR17" s="28">
        <f t="shared" si="128"/>
        <v>0</v>
      </c>
      <c r="AS17" s="26"/>
      <c r="AT17" s="29"/>
      <c r="AU17" s="28">
        <f t="shared" ref="AU17:AV17" si="129">AU128</f>
        <v>0</v>
      </c>
      <c r="AV17" s="28">
        <f t="shared" si="129"/>
        <v>0</v>
      </c>
      <c r="AW17" s="26"/>
      <c r="AX17" s="29"/>
      <c r="AY17" s="26">
        <f t="shared" ref="AY17:AZ17" si="130">SUM(C17,G17,K17,O17,S17,W17,AA17,AE17,AI17,AM17,AQ17,AU17)</f>
        <v>0</v>
      </c>
      <c r="AZ17" s="26">
        <f t="shared" si="130"/>
        <v>0</v>
      </c>
      <c r="BA17" s="4"/>
    </row>
    <row r="18" ht="12.75" customHeight="1">
      <c r="A18" s="27" t="str">
        <f>A131&amp;" ("&amp;IF($AY$8=0,0,ROUND(AY18/$AY$8*100,1))&amp;"%)"</f>
        <v>CHILDREN (0%)</v>
      </c>
      <c r="B18" s="4"/>
      <c r="C18" s="28">
        <f t="shared" ref="C18:D18" si="131">C141</f>
        <v>0</v>
      </c>
      <c r="D18" s="28">
        <f t="shared" si="131"/>
        <v>0</v>
      </c>
      <c r="E18" s="26"/>
      <c r="F18" s="29"/>
      <c r="G18" s="28">
        <f t="shared" ref="G18:H18" si="132">G141</f>
        <v>0</v>
      </c>
      <c r="H18" s="28">
        <f t="shared" si="132"/>
        <v>0</v>
      </c>
      <c r="I18" s="26"/>
      <c r="J18" s="29"/>
      <c r="K18" s="28">
        <f t="shared" ref="K18:L18" si="133">K141</f>
        <v>0</v>
      </c>
      <c r="L18" s="28">
        <f t="shared" si="133"/>
        <v>0</v>
      </c>
      <c r="M18" s="26"/>
      <c r="N18" s="29"/>
      <c r="O18" s="28">
        <f t="shared" ref="O18:P18" si="134">O141</f>
        <v>0</v>
      </c>
      <c r="P18" s="28">
        <f t="shared" si="134"/>
        <v>0</v>
      </c>
      <c r="Q18" s="26"/>
      <c r="R18" s="29"/>
      <c r="S18" s="28">
        <f t="shared" ref="S18:T18" si="135">S141</f>
        <v>0</v>
      </c>
      <c r="T18" s="28">
        <f t="shared" si="135"/>
        <v>0</v>
      </c>
      <c r="U18" s="26"/>
      <c r="V18" s="29"/>
      <c r="W18" s="28">
        <f t="shared" ref="W18:X18" si="136">W141</f>
        <v>0</v>
      </c>
      <c r="X18" s="28">
        <f t="shared" si="136"/>
        <v>0</v>
      </c>
      <c r="Y18" s="26"/>
      <c r="Z18" s="29"/>
      <c r="AA18" s="28">
        <f t="shared" ref="AA18:AB18" si="137">AA141</f>
        <v>0</v>
      </c>
      <c r="AB18" s="28">
        <f t="shared" si="137"/>
        <v>0</v>
      </c>
      <c r="AC18" s="26"/>
      <c r="AD18" s="30"/>
      <c r="AE18" s="28">
        <f t="shared" ref="AE18:AF18" si="138">AE141</f>
        <v>0</v>
      </c>
      <c r="AF18" s="28">
        <f t="shared" si="138"/>
        <v>0</v>
      </c>
      <c r="AG18" s="26"/>
      <c r="AH18" s="29"/>
      <c r="AI18" s="28">
        <f t="shared" ref="AI18:AJ18" si="139">AI141</f>
        <v>0</v>
      </c>
      <c r="AJ18" s="28">
        <f t="shared" si="139"/>
        <v>0</v>
      </c>
      <c r="AK18" s="26"/>
      <c r="AL18" s="29"/>
      <c r="AM18" s="28">
        <f t="shared" ref="AM18:AN18" si="140">AM141</f>
        <v>0</v>
      </c>
      <c r="AN18" s="28">
        <f t="shared" si="140"/>
        <v>0</v>
      </c>
      <c r="AO18" s="26"/>
      <c r="AP18" s="29"/>
      <c r="AQ18" s="28">
        <f t="shared" ref="AQ18:AR18" si="141">AQ141</f>
        <v>0</v>
      </c>
      <c r="AR18" s="28">
        <f t="shared" si="141"/>
        <v>0</v>
      </c>
      <c r="AS18" s="26"/>
      <c r="AT18" s="29"/>
      <c r="AU18" s="28">
        <f t="shared" ref="AU18:AV18" si="142">AU141</f>
        <v>0</v>
      </c>
      <c r="AV18" s="28">
        <f t="shared" si="142"/>
        <v>0</v>
      </c>
      <c r="AW18" s="26"/>
      <c r="AX18" s="29"/>
      <c r="AY18" s="26">
        <f t="shared" ref="AY18:AZ18" si="143">SUM(C18,G18,K18,O18,S18,W18,AA18,AE18,AI18,AM18,AQ18,AU18)</f>
        <v>0</v>
      </c>
      <c r="AZ18" s="26">
        <f t="shared" si="143"/>
        <v>0</v>
      </c>
      <c r="BA18" s="4"/>
    </row>
    <row r="19" ht="12.75" customHeight="1">
      <c r="A19" s="27" t="str">
        <f>A144&amp;" ("&amp;IF($AY$8=0,0,ROUND(AY19/$AY$8*100,1))&amp;"%)"</f>
        <v>OBLIGATIONS (0%)</v>
      </c>
      <c r="B19" s="4"/>
      <c r="C19" s="28">
        <f t="shared" ref="C19:D19" si="144">C155</f>
        <v>0</v>
      </c>
      <c r="D19" s="28">
        <f t="shared" si="144"/>
        <v>0</v>
      </c>
      <c r="E19" s="26"/>
      <c r="F19" s="29"/>
      <c r="G19" s="28">
        <f t="shared" ref="G19:H19" si="145">G155</f>
        <v>0</v>
      </c>
      <c r="H19" s="28">
        <f t="shared" si="145"/>
        <v>0</v>
      </c>
      <c r="I19" s="26"/>
      <c r="J19" s="29"/>
      <c r="K19" s="28">
        <f t="shared" ref="K19:L19" si="146">K155</f>
        <v>0</v>
      </c>
      <c r="L19" s="28">
        <f t="shared" si="146"/>
        <v>0</v>
      </c>
      <c r="M19" s="26"/>
      <c r="N19" s="29"/>
      <c r="O19" s="28">
        <f t="shared" ref="O19:P19" si="147">O155</f>
        <v>0</v>
      </c>
      <c r="P19" s="28">
        <f t="shared" si="147"/>
        <v>0</v>
      </c>
      <c r="Q19" s="26"/>
      <c r="R19" s="29"/>
      <c r="S19" s="28">
        <f t="shared" ref="S19:T19" si="148">S155</f>
        <v>0</v>
      </c>
      <c r="T19" s="28">
        <f t="shared" si="148"/>
        <v>0</v>
      </c>
      <c r="U19" s="26"/>
      <c r="V19" s="29"/>
      <c r="W19" s="28">
        <f t="shared" ref="W19:X19" si="149">W155</f>
        <v>0</v>
      </c>
      <c r="X19" s="28">
        <f t="shared" si="149"/>
        <v>0</v>
      </c>
      <c r="Y19" s="26"/>
      <c r="Z19" s="29"/>
      <c r="AA19" s="28">
        <f t="shared" ref="AA19:AB19" si="150">AA155</f>
        <v>0</v>
      </c>
      <c r="AB19" s="28">
        <f t="shared" si="150"/>
        <v>0</v>
      </c>
      <c r="AC19" s="26"/>
      <c r="AD19" s="30"/>
      <c r="AE19" s="28">
        <f t="shared" ref="AE19:AF19" si="151">AE155</f>
        <v>0</v>
      </c>
      <c r="AF19" s="28">
        <f t="shared" si="151"/>
        <v>0</v>
      </c>
      <c r="AG19" s="26"/>
      <c r="AH19" s="29"/>
      <c r="AI19" s="28">
        <f t="shared" ref="AI19:AJ19" si="152">AI155</f>
        <v>0</v>
      </c>
      <c r="AJ19" s="28">
        <f t="shared" si="152"/>
        <v>0</v>
      </c>
      <c r="AK19" s="26"/>
      <c r="AL19" s="29"/>
      <c r="AM19" s="28">
        <f t="shared" ref="AM19:AN19" si="153">AM155</f>
        <v>0</v>
      </c>
      <c r="AN19" s="28">
        <f t="shared" si="153"/>
        <v>0</v>
      </c>
      <c r="AO19" s="26"/>
      <c r="AP19" s="29"/>
      <c r="AQ19" s="28">
        <f t="shared" ref="AQ19:AR19" si="154">AQ155</f>
        <v>0</v>
      </c>
      <c r="AR19" s="28">
        <f t="shared" si="154"/>
        <v>0</v>
      </c>
      <c r="AS19" s="26"/>
      <c r="AT19" s="29"/>
      <c r="AU19" s="28">
        <f t="shared" ref="AU19:AV19" si="155">AU155</f>
        <v>0</v>
      </c>
      <c r="AV19" s="28">
        <f t="shared" si="155"/>
        <v>0</v>
      </c>
      <c r="AW19" s="26"/>
      <c r="AX19" s="29"/>
      <c r="AY19" s="26">
        <f t="shared" ref="AY19:AZ19" si="156">SUM(C19,G19,K19,O19,S19,W19,AA19,AE19,AI19,AM19,AQ19,AU19)</f>
        <v>0</v>
      </c>
      <c r="AZ19" s="26">
        <f t="shared" si="156"/>
        <v>0</v>
      </c>
      <c r="BA19" s="4"/>
    </row>
    <row r="20" ht="12.75" customHeight="1">
      <c r="A20" s="27" t="str">
        <f>A158&amp;" ("&amp;IF($AY$8=0,0,ROUND(AY20/$AY$8*100,1))&amp;"%)"</f>
        <v>BUSINESS EXPENSE (0%)</v>
      </c>
      <c r="B20" s="4"/>
      <c r="C20" s="28">
        <f t="shared" ref="C20:D20" si="157">C162</f>
        <v>0</v>
      </c>
      <c r="D20" s="28">
        <f t="shared" si="157"/>
        <v>0</v>
      </c>
      <c r="E20" s="26"/>
      <c r="F20" s="29"/>
      <c r="G20" s="28">
        <f t="shared" ref="G20:H20" si="158">G162</f>
        <v>0</v>
      </c>
      <c r="H20" s="28">
        <f t="shared" si="158"/>
        <v>0</v>
      </c>
      <c r="I20" s="26"/>
      <c r="J20" s="29"/>
      <c r="K20" s="28">
        <f t="shared" ref="K20:L20" si="159">K162</f>
        <v>0</v>
      </c>
      <c r="L20" s="28">
        <f t="shared" si="159"/>
        <v>0</v>
      </c>
      <c r="M20" s="26"/>
      <c r="N20" s="29"/>
      <c r="O20" s="28">
        <f t="shared" ref="O20:P20" si="160">O162</f>
        <v>0</v>
      </c>
      <c r="P20" s="28">
        <f t="shared" si="160"/>
        <v>0</v>
      </c>
      <c r="Q20" s="26"/>
      <c r="R20" s="29"/>
      <c r="S20" s="28">
        <f t="shared" ref="S20:T20" si="161">S162</f>
        <v>0</v>
      </c>
      <c r="T20" s="28">
        <f t="shared" si="161"/>
        <v>0</v>
      </c>
      <c r="U20" s="26"/>
      <c r="V20" s="29"/>
      <c r="W20" s="28">
        <f t="shared" ref="W20:X20" si="162">W162</f>
        <v>0</v>
      </c>
      <c r="X20" s="28">
        <f t="shared" si="162"/>
        <v>0</v>
      </c>
      <c r="Y20" s="26"/>
      <c r="Z20" s="29"/>
      <c r="AA20" s="28">
        <f t="shared" ref="AA20:AB20" si="163">AA162</f>
        <v>0</v>
      </c>
      <c r="AB20" s="28">
        <f t="shared" si="163"/>
        <v>0</v>
      </c>
      <c r="AC20" s="26"/>
      <c r="AD20" s="30"/>
      <c r="AE20" s="28">
        <f t="shared" ref="AE20:AF20" si="164">AE162</f>
        <v>0</v>
      </c>
      <c r="AF20" s="28">
        <f t="shared" si="164"/>
        <v>0</v>
      </c>
      <c r="AG20" s="26"/>
      <c r="AH20" s="29"/>
      <c r="AI20" s="28">
        <f t="shared" ref="AI20:AJ20" si="165">AI162</f>
        <v>0</v>
      </c>
      <c r="AJ20" s="28">
        <f t="shared" si="165"/>
        <v>0</v>
      </c>
      <c r="AK20" s="26"/>
      <c r="AL20" s="29"/>
      <c r="AM20" s="28">
        <f t="shared" ref="AM20:AN20" si="166">AM162</f>
        <v>0</v>
      </c>
      <c r="AN20" s="28">
        <f t="shared" si="166"/>
        <v>0</v>
      </c>
      <c r="AO20" s="26"/>
      <c r="AP20" s="29"/>
      <c r="AQ20" s="28">
        <f t="shared" ref="AQ20:AR20" si="167">AQ162</f>
        <v>0</v>
      </c>
      <c r="AR20" s="28">
        <f t="shared" si="167"/>
        <v>0</v>
      </c>
      <c r="AS20" s="26"/>
      <c r="AT20" s="29"/>
      <c r="AU20" s="28">
        <f t="shared" ref="AU20:AV20" si="168">AU162</f>
        <v>0</v>
      </c>
      <c r="AV20" s="28">
        <f t="shared" si="168"/>
        <v>0</v>
      </c>
      <c r="AW20" s="26"/>
      <c r="AX20" s="29"/>
      <c r="AY20" s="26">
        <f t="shared" ref="AY20:AZ20" si="169">SUM(C20,G20,K20,O20,S20,W20,AA20,AE20,AI20,AM20,AQ20,AU20)</f>
        <v>0</v>
      </c>
      <c r="AZ20" s="26">
        <f t="shared" si="169"/>
        <v>0</v>
      </c>
      <c r="BA20" s="4"/>
    </row>
    <row r="21" ht="12.75" customHeight="1">
      <c r="A21" s="27" t="str">
        <f>A165&amp;" ("&amp;IF($AY$8=0,0,ROUND(AY21/$AY$8*100,1))&amp;"%)"</f>
        <v>ENTERTAINMENT (0%)</v>
      </c>
      <c r="B21" s="4"/>
      <c r="C21" s="28">
        <f t="shared" ref="C21:D21" si="170">C180</f>
        <v>0</v>
      </c>
      <c r="D21" s="28">
        <f t="shared" si="170"/>
        <v>0</v>
      </c>
      <c r="E21" s="26"/>
      <c r="F21" s="29"/>
      <c r="G21" s="28">
        <f t="shared" ref="G21:H21" si="171">G180</f>
        <v>0</v>
      </c>
      <c r="H21" s="28">
        <f t="shared" si="171"/>
        <v>0</v>
      </c>
      <c r="I21" s="26"/>
      <c r="J21" s="29"/>
      <c r="K21" s="28">
        <f t="shared" ref="K21:L21" si="172">K180</f>
        <v>0</v>
      </c>
      <c r="L21" s="28">
        <f t="shared" si="172"/>
        <v>0</v>
      </c>
      <c r="M21" s="26"/>
      <c r="N21" s="29"/>
      <c r="O21" s="28">
        <f t="shared" ref="O21:P21" si="173">O180</f>
        <v>0</v>
      </c>
      <c r="P21" s="28">
        <f t="shared" si="173"/>
        <v>0</v>
      </c>
      <c r="Q21" s="26"/>
      <c r="R21" s="29"/>
      <c r="S21" s="28">
        <f t="shared" ref="S21:T21" si="174">S180</f>
        <v>0</v>
      </c>
      <c r="T21" s="28">
        <f t="shared" si="174"/>
        <v>0</v>
      </c>
      <c r="U21" s="26"/>
      <c r="V21" s="29"/>
      <c r="W21" s="28">
        <f t="shared" ref="W21:X21" si="175">W180</f>
        <v>0</v>
      </c>
      <c r="X21" s="28">
        <f t="shared" si="175"/>
        <v>0</v>
      </c>
      <c r="Y21" s="26"/>
      <c r="Z21" s="29"/>
      <c r="AA21" s="28">
        <f t="shared" ref="AA21:AB21" si="176">AA180</f>
        <v>0</v>
      </c>
      <c r="AB21" s="28">
        <f t="shared" si="176"/>
        <v>0</v>
      </c>
      <c r="AC21" s="26"/>
      <c r="AD21" s="30"/>
      <c r="AE21" s="28">
        <f t="shared" ref="AE21:AF21" si="177">AE180</f>
        <v>0</v>
      </c>
      <c r="AF21" s="28">
        <f t="shared" si="177"/>
        <v>0</v>
      </c>
      <c r="AG21" s="26"/>
      <c r="AH21" s="29"/>
      <c r="AI21" s="28">
        <f t="shared" ref="AI21:AJ21" si="178">AI180</f>
        <v>0</v>
      </c>
      <c r="AJ21" s="28">
        <f t="shared" si="178"/>
        <v>0</v>
      </c>
      <c r="AK21" s="26"/>
      <c r="AL21" s="29"/>
      <c r="AM21" s="28">
        <f t="shared" ref="AM21:AN21" si="179">AM180</f>
        <v>0</v>
      </c>
      <c r="AN21" s="28">
        <f t="shared" si="179"/>
        <v>0</v>
      </c>
      <c r="AO21" s="26"/>
      <c r="AP21" s="29"/>
      <c r="AQ21" s="28">
        <f t="shared" ref="AQ21:AR21" si="180">AQ180</f>
        <v>0</v>
      </c>
      <c r="AR21" s="28">
        <f t="shared" si="180"/>
        <v>0</v>
      </c>
      <c r="AS21" s="26"/>
      <c r="AT21" s="29"/>
      <c r="AU21" s="28">
        <f t="shared" ref="AU21:AV21" si="181">AU180</f>
        <v>0</v>
      </c>
      <c r="AV21" s="28">
        <f t="shared" si="181"/>
        <v>0</v>
      </c>
      <c r="AW21" s="26"/>
      <c r="AX21" s="29"/>
      <c r="AY21" s="26">
        <f t="shared" ref="AY21:AZ21" si="182">SUM(C21,G21,K21,O21,S21,W21,AA21,AE21,AI21,AM21,AQ21,AU21)</f>
        <v>0</v>
      </c>
      <c r="AZ21" s="26">
        <f t="shared" si="182"/>
        <v>0</v>
      </c>
      <c r="BA21" s="4"/>
    </row>
    <row r="22" ht="12.75" customHeight="1">
      <c r="A22" s="27" t="str">
        <f>A183&amp;" ("&amp;IF($AY$8=0,0,ROUND(AY22/$AY$8*100,1))&amp;"%)"</f>
        <v>SUBSCRIPTIONS (0%)</v>
      </c>
      <c r="B22" s="4"/>
      <c r="C22" s="28">
        <f t="shared" ref="C22:D22" si="183">C188</f>
        <v>0</v>
      </c>
      <c r="D22" s="28">
        <f t="shared" si="183"/>
        <v>0</v>
      </c>
      <c r="E22" s="26"/>
      <c r="F22" s="29"/>
      <c r="G22" s="28">
        <f t="shared" ref="G22:H22" si="184">G188</f>
        <v>0</v>
      </c>
      <c r="H22" s="28">
        <f t="shared" si="184"/>
        <v>0</v>
      </c>
      <c r="I22" s="26"/>
      <c r="J22" s="29"/>
      <c r="K22" s="28">
        <f t="shared" ref="K22:L22" si="185">K188</f>
        <v>0</v>
      </c>
      <c r="L22" s="28">
        <f t="shared" si="185"/>
        <v>0</v>
      </c>
      <c r="M22" s="26"/>
      <c r="N22" s="29"/>
      <c r="O22" s="28">
        <f t="shared" ref="O22:P22" si="186">O188</f>
        <v>0</v>
      </c>
      <c r="P22" s="28">
        <f t="shared" si="186"/>
        <v>0</v>
      </c>
      <c r="Q22" s="26"/>
      <c r="R22" s="29"/>
      <c r="S22" s="28">
        <f t="shared" ref="S22:T22" si="187">S188</f>
        <v>0</v>
      </c>
      <c r="T22" s="28">
        <f t="shared" si="187"/>
        <v>0</v>
      </c>
      <c r="U22" s="26"/>
      <c r="V22" s="29"/>
      <c r="W22" s="28">
        <f t="shared" ref="W22:X22" si="188">W188</f>
        <v>0</v>
      </c>
      <c r="X22" s="28">
        <f t="shared" si="188"/>
        <v>0</v>
      </c>
      <c r="Y22" s="26"/>
      <c r="Z22" s="29"/>
      <c r="AA22" s="28">
        <f t="shared" ref="AA22:AB22" si="189">AA188</f>
        <v>0</v>
      </c>
      <c r="AB22" s="28">
        <f t="shared" si="189"/>
        <v>0</v>
      </c>
      <c r="AC22" s="26"/>
      <c r="AD22" s="30"/>
      <c r="AE22" s="28">
        <f t="shared" ref="AE22:AF22" si="190">AE188</f>
        <v>0</v>
      </c>
      <c r="AF22" s="28">
        <f t="shared" si="190"/>
        <v>0</v>
      </c>
      <c r="AG22" s="26"/>
      <c r="AH22" s="29"/>
      <c r="AI22" s="28">
        <f t="shared" ref="AI22:AJ22" si="191">AI188</f>
        <v>0</v>
      </c>
      <c r="AJ22" s="28">
        <f t="shared" si="191"/>
        <v>0</v>
      </c>
      <c r="AK22" s="26"/>
      <c r="AL22" s="29"/>
      <c r="AM22" s="28">
        <f t="shared" ref="AM22:AN22" si="192">AM188</f>
        <v>0</v>
      </c>
      <c r="AN22" s="28">
        <f t="shared" si="192"/>
        <v>0</v>
      </c>
      <c r="AO22" s="26"/>
      <c r="AP22" s="29"/>
      <c r="AQ22" s="28">
        <f t="shared" ref="AQ22:AR22" si="193">AQ188</f>
        <v>0</v>
      </c>
      <c r="AR22" s="28">
        <f t="shared" si="193"/>
        <v>0</v>
      </c>
      <c r="AS22" s="26"/>
      <c r="AT22" s="29"/>
      <c r="AU22" s="28">
        <f t="shared" ref="AU22:AV22" si="194">AU188</f>
        <v>0</v>
      </c>
      <c r="AV22" s="28">
        <f t="shared" si="194"/>
        <v>0</v>
      </c>
      <c r="AW22" s="26"/>
      <c r="AX22" s="29"/>
      <c r="AY22" s="26">
        <f t="shared" ref="AY22:AZ22" si="195">SUM(C22,G22,K22,O22,S22,W22,AA22,AE22,AI22,AM22,AQ22,AU22)</f>
        <v>0</v>
      </c>
      <c r="AZ22" s="26">
        <f t="shared" si="195"/>
        <v>0</v>
      </c>
      <c r="BA22" s="4"/>
    </row>
    <row r="23" ht="12.75" customHeight="1">
      <c r="A23" s="27" t="str">
        <f>A191&amp;" ("&amp;IF($AY$8=0,0,ROUND(AY23/$AY$8*100,1))&amp;"%)"</f>
        <v>MISCELLANEOUS (0%)</v>
      </c>
      <c r="B23" s="4"/>
      <c r="C23" s="28">
        <f t="shared" ref="C23:D23" si="196">C195</f>
        <v>0</v>
      </c>
      <c r="D23" s="28">
        <f t="shared" si="196"/>
        <v>0</v>
      </c>
      <c r="E23" s="26"/>
      <c r="F23" s="29"/>
      <c r="G23" s="28">
        <f t="shared" ref="G23:H23" si="197">G195</f>
        <v>0</v>
      </c>
      <c r="H23" s="28">
        <f t="shared" si="197"/>
        <v>0</v>
      </c>
      <c r="I23" s="26"/>
      <c r="J23" s="29"/>
      <c r="K23" s="28">
        <f t="shared" ref="K23:L23" si="198">K195</f>
        <v>0</v>
      </c>
      <c r="L23" s="28">
        <f t="shared" si="198"/>
        <v>0</v>
      </c>
      <c r="M23" s="26"/>
      <c r="N23" s="29"/>
      <c r="O23" s="28">
        <f t="shared" ref="O23:P23" si="199">O195</f>
        <v>0</v>
      </c>
      <c r="P23" s="28">
        <f t="shared" si="199"/>
        <v>0</v>
      </c>
      <c r="Q23" s="26"/>
      <c r="R23" s="29"/>
      <c r="S23" s="28">
        <f t="shared" ref="S23:T23" si="200">S195</f>
        <v>0</v>
      </c>
      <c r="T23" s="28">
        <f t="shared" si="200"/>
        <v>0</v>
      </c>
      <c r="U23" s="26"/>
      <c r="V23" s="29"/>
      <c r="W23" s="28">
        <f t="shared" ref="W23:X23" si="201">W195</f>
        <v>0</v>
      </c>
      <c r="X23" s="28">
        <f t="shared" si="201"/>
        <v>0</v>
      </c>
      <c r="Y23" s="26"/>
      <c r="Z23" s="29"/>
      <c r="AA23" s="28">
        <f t="shared" ref="AA23:AB23" si="202">AA195</f>
        <v>0</v>
      </c>
      <c r="AB23" s="28">
        <f t="shared" si="202"/>
        <v>0</v>
      </c>
      <c r="AC23" s="26"/>
      <c r="AD23" s="30"/>
      <c r="AE23" s="28">
        <f t="shared" ref="AE23:AF23" si="203">AE195</f>
        <v>0</v>
      </c>
      <c r="AF23" s="28">
        <f t="shared" si="203"/>
        <v>0</v>
      </c>
      <c r="AG23" s="26"/>
      <c r="AH23" s="29"/>
      <c r="AI23" s="28">
        <f t="shared" ref="AI23:AJ23" si="204">AI195</f>
        <v>0</v>
      </c>
      <c r="AJ23" s="28">
        <f t="shared" si="204"/>
        <v>0</v>
      </c>
      <c r="AK23" s="26"/>
      <c r="AL23" s="29"/>
      <c r="AM23" s="28">
        <f t="shared" ref="AM23:AN23" si="205">AM195</f>
        <v>0</v>
      </c>
      <c r="AN23" s="28">
        <f t="shared" si="205"/>
        <v>0</v>
      </c>
      <c r="AO23" s="26"/>
      <c r="AP23" s="29"/>
      <c r="AQ23" s="28">
        <f t="shared" ref="AQ23:AR23" si="206">AQ195</f>
        <v>0</v>
      </c>
      <c r="AR23" s="28">
        <f t="shared" si="206"/>
        <v>0</v>
      </c>
      <c r="AS23" s="26"/>
      <c r="AT23" s="29"/>
      <c r="AU23" s="28">
        <f t="shared" ref="AU23:AV23" si="207">AU195</f>
        <v>0</v>
      </c>
      <c r="AV23" s="28">
        <f t="shared" si="207"/>
        <v>0</v>
      </c>
      <c r="AW23" s="26"/>
      <c r="AX23" s="29"/>
      <c r="AY23" s="26">
        <f t="shared" ref="AY23:AZ23" si="208">SUM(C23,G23,K23,O23,S23,W23,AA23,AE23,AI23,AM23,AQ23,AU23)</f>
        <v>0</v>
      </c>
      <c r="AZ23" s="26">
        <f t="shared" si="208"/>
        <v>0</v>
      </c>
      <c r="BA23" s="4"/>
    </row>
    <row r="24" ht="4.5" customHeight="1">
      <c r="A24" s="27"/>
      <c r="B24" s="4"/>
      <c r="C24" s="26"/>
      <c r="D24" s="26"/>
      <c r="E24" s="26"/>
      <c r="F24" s="4"/>
      <c r="G24" s="26"/>
      <c r="H24" s="26"/>
      <c r="I24" s="26"/>
      <c r="J24" s="4"/>
      <c r="K24" s="26"/>
      <c r="L24" s="26"/>
      <c r="M24" s="26"/>
      <c r="N24" s="4"/>
      <c r="O24" s="26"/>
      <c r="P24" s="26"/>
      <c r="Q24" s="26"/>
      <c r="R24" s="4"/>
      <c r="S24" s="26"/>
      <c r="T24" s="26"/>
      <c r="U24" s="26"/>
      <c r="V24" s="4"/>
      <c r="W24" s="26"/>
      <c r="X24" s="26"/>
      <c r="Y24" s="26"/>
      <c r="Z24" s="4"/>
      <c r="AA24" s="26"/>
      <c r="AB24" s="26"/>
      <c r="AC24" s="26"/>
      <c r="AD24" s="4"/>
      <c r="AE24" s="26"/>
      <c r="AF24" s="26"/>
      <c r="AG24" s="26"/>
      <c r="AH24" s="4"/>
      <c r="AI24" s="26"/>
      <c r="AJ24" s="26"/>
      <c r="AK24" s="26"/>
      <c r="AL24" s="4"/>
      <c r="AM24" s="26"/>
      <c r="AN24" s="26"/>
      <c r="AO24" s="26"/>
      <c r="AP24" s="4"/>
      <c r="AQ24" s="26"/>
      <c r="AR24" s="26"/>
      <c r="AS24" s="26"/>
      <c r="AT24" s="4"/>
      <c r="AU24" s="26"/>
      <c r="AV24" s="26"/>
      <c r="AW24" s="26"/>
      <c r="AX24" s="4"/>
      <c r="AY24" s="26"/>
      <c r="AZ24" s="26"/>
      <c r="BA24" s="4"/>
    </row>
    <row r="25" ht="15.75" customHeight="1">
      <c r="A25" s="31" t="s">
        <v>21</v>
      </c>
      <c r="B25" s="4"/>
      <c r="C25" s="32">
        <f t="shared" ref="C25:D25" si="209">C7-C8</f>
        <v>0</v>
      </c>
      <c r="D25" s="32">
        <f t="shared" si="209"/>
        <v>0</v>
      </c>
      <c r="E25" s="22">
        <f t="shared" ref="E25:E26" si="221">D25-C25</f>
        <v>0</v>
      </c>
      <c r="F25" s="4"/>
      <c r="G25" s="32">
        <f t="shared" ref="G25:H25" si="210">G7-G8</f>
        <v>0</v>
      </c>
      <c r="H25" s="32">
        <f t="shared" si="210"/>
        <v>0</v>
      </c>
      <c r="I25" s="22">
        <f t="shared" ref="I25:I26" si="223">H25-G25</f>
        <v>0</v>
      </c>
      <c r="J25" s="4"/>
      <c r="K25" s="32">
        <f t="shared" ref="K25:L25" si="211">K7-K8</f>
        <v>0</v>
      </c>
      <c r="L25" s="32">
        <f t="shared" si="211"/>
        <v>0</v>
      </c>
      <c r="M25" s="22">
        <f t="shared" ref="M25:M26" si="225">L25-K25</f>
        <v>0</v>
      </c>
      <c r="N25" s="4"/>
      <c r="O25" s="32">
        <f t="shared" ref="O25:P25" si="212">O7-O8</f>
        <v>0</v>
      </c>
      <c r="P25" s="32">
        <f t="shared" si="212"/>
        <v>0</v>
      </c>
      <c r="Q25" s="22">
        <f t="shared" ref="Q25:Q26" si="227">P25-O25</f>
        <v>0</v>
      </c>
      <c r="R25" s="4"/>
      <c r="S25" s="32">
        <f t="shared" ref="S25:T25" si="213">S7-S8</f>
        <v>0</v>
      </c>
      <c r="T25" s="32">
        <f t="shared" si="213"/>
        <v>0</v>
      </c>
      <c r="U25" s="22">
        <f t="shared" ref="U25:U26" si="229">T25-S25</f>
        <v>0</v>
      </c>
      <c r="V25" s="4"/>
      <c r="W25" s="32">
        <f t="shared" ref="W25:X25" si="214">W7-W8</f>
        <v>0</v>
      </c>
      <c r="X25" s="32">
        <f t="shared" si="214"/>
        <v>0</v>
      </c>
      <c r="Y25" s="22">
        <f t="shared" ref="Y25:Y26" si="231">X25-W25</f>
        <v>0</v>
      </c>
      <c r="Z25" s="4"/>
      <c r="AA25" s="32">
        <f t="shared" ref="AA25:AB25" si="215">AA7-AA8</f>
        <v>0</v>
      </c>
      <c r="AB25" s="32">
        <f t="shared" si="215"/>
        <v>0</v>
      </c>
      <c r="AC25" s="22">
        <f t="shared" ref="AC25:AC26" si="233">AB25-AA25</f>
        <v>0</v>
      </c>
      <c r="AD25" s="4"/>
      <c r="AE25" s="32">
        <f t="shared" ref="AE25:AF25" si="216">AE7-AE8</f>
        <v>0</v>
      </c>
      <c r="AF25" s="32">
        <f t="shared" si="216"/>
        <v>0</v>
      </c>
      <c r="AG25" s="22">
        <f t="shared" ref="AG25:AG26" si="235">AF25-AE25</f>
        <v>0</v>
      </c>
      <c r="AH25" s="4"/>
      <c r="AI25" s="32">
        <f t="shared" ref="AI25:AJ25" si="217">AI7-AI8</f>
        <v>0</v>
      </c>
      <c r="AJ25" s="32">
        <f t="shared" si="217"/>
        <v>0</v>
      </c>
      <c r="AK25" s="22">
        <f t="shared" ref="AK25:AK26" si="237">AJ25-AI25</f>
        <v>0</v>
      </c>
      <c r="AL25" s="4"/>
      <c r="AM25" s="32">
        <f t="shared" ref="AM25:AN25" si="218">AM7-AM8</f>
        <v>0</v>
      </c>
      <c r="AN25" s="32">
        <f t="shared" si="218"/>
        <v>0</v>
      </c>
      <c r="AO25" s="22">
        <f t="shared" ref="AO25:AO26" si="239">AN25-AM25</f>
        <v>0</v>
      </c>
      <c r="AP25" s="4"/>
      <c r="AQ25" s="32">
        <f t="shared" ref="AQ25:AR25" si="219">AQ7-AQ8</f>
        <v>0</v>
      </c>
      <c r="AR25" s="32">
        <f t="shared" si="219"/>
        <v>0</v>
      </c>
      <c r="AS25" s="22">
        <f t="shared" ref="AS25:AS26" si="241">AR25-AQ25</f>
        <v>0</v>
      </c>
      <c r="AT25" s="4"/>
      <c r="AU25" s="32">
        <f t="shared" ref="AU25:AV25" si="220">AU7-AU8</f>
        <v>0</v>
      </c>
      <c r="AV25" s="32">
        <f t="shared" si="220"/>
        <v>0</v>
      </c>
      <c r="AW25" s="22">
        <f t="shared" ref="AW25:AW26" si="243">AV25-AU25</f>
        <v>0</v>
      </c>
      <c r="AX25" s="4"/>
      <c r="AY25" s="32">
        <f>SUM(C25,G25,K25,O25,S25,W25,AA25,AE25,AI25,AM25,AQ25,AU25)</f>
        <v>0</v>
      </c>
      <c r="AZ25" s="32">
        <f>AZ7-AZ8</f>
        <v>0</v>
      </c>
      <c r="BA25" s="4"/>
    </row>
    <row r="26" ht="15.75" customHeight="1">
      <c r="A26" s="9" t="s">
        <v>22</v>
      </c>
      <c r="B26" s="4"/>
      <c r="C26" s="33">
        <f>C7-C8+C4</f>
        <v>0</v>
      </c>
      <c r="D26" s="33">
        <f>D7-D8+C4</f>
        <v>0</v>
      </c>
      <c r="E26" s="22">
        <f t="shared" si="221"/>
        <v>0</v>
      </c>
      <c r="F26" s="4"/>
      <c r="G26" s="33">
        <f t="shared" ref="G26:H26" si="222">G7-G8+C26</f>
        <v>0</v>
      </c>
      <c r="H26" s="33">
        <f t="shared" si="222"/>
        <v>0</v>
      </c>
      <c r="I26" s="22">
        <f t="shared" si="223"/>
        <v>0</v>
      </c>
      <c r="J26" s="4"/>
      <c r="K26" s="33">
        <f t="shared" ref="K26:L26" si="224">K7-K8+G26</f>
        <v>0</v>
      </c>
      <c r="L26" s="33">
        <f t="shared" si="224"/>
        <v>0</v>
      </c>
      <c r="M26" s="22">
        <f t="shared" si="225"/>
        <v>0</v>
      </c>
      <c r="N26" s="4"/>
      <c r="O26" s="33">
        <f t="shared" ref="O26:P26" si="226">O7-O8+K26</f>
        <v>0</v>
      </c>
      <c r="P26" s="33">
        <f t="shared" si="226"/>
        <v>0</v>
      </c>
      <c r="Q26" s="22">
        <f t="shared" si="227"/>
        <v>0</v>
      </c>
      <c r="R26" s="4"/>
      <c r="S26" s="33">
        <f t="shared" ref="S26:T26" si="228">S7-S8+O26</f>
        <v>0</v>
      </c>
      <c r="T26" s="33">
        <f t="shared" si="228"/>
        <v>0</v>
      </c>
      <c r="U26" s="22">
        <f t="shared" si="229"/>
        <v>0</v>
      </c>
      <c r="V26" s="4"/>
      <c r="W26" s="33">
        <f t="shared" ref="W26:X26" si="230">W7-W8+S26</f>
        <v>0</v>
      </c>
      <c r="X26" s="33">
        <f t="shared" si="230"/>
        <v>0</v>
      </c>
      <c r="Y26" s="22">
        <f t="shared" si="231"/>
        <v>0</v>
      </c>
      <c r="Z26" s="4"/>
      <c r="AA26" s="33">
        <f t="shared" ref="AA26:AB26" si="232">AA7-AA8+W26</f>
        <v>0</v>
      </c>
      <c r="AB26" s="33">
        <f t="shared" si="232"/>
        <v>0</v>
      </c>
      <c r="AC26" s="22">
        <f t="shared" si="233"/>
        <v>0</v>
      </c>
      <c r="AD26" s="4"/>
      <c r="AE26" s="33">
        <f t="shared" ref="AE26:AF26" si="234">AE7-AE8+AA26</f>
        <v>0</v>
      </c>
      <c r="AF26" s="33">
        <f t="shared" si="234"/>
        <v>0</v>
      </c>
      <c r="AG26" s="22">
        <f t="shared" si="235"/>
        <v>0</v>
      </c>
      <c r="AH26" s="4"/>
      <c r="AI26" s="33">
        <f t="shared" ref="AI26:AJ26" si="236">AI7-AI8+AE26</f>
        <v>0</v>
      </c>
      <c r="AJ26" s="33">
        <f t="shared" si="236"/>
        <v>0</v>
      </c>
      <c r="AK26" s="22">
        <f t="shared" si="237"/>
        <v>0</v>
      </c>
      <c r="AL26" s="4"/>
      <c r="AM26" s="33">
        <f t="shared" ref="AM26:AN26" si="238">AM7-AM8+AI26</f>
        <v>0</v>
      </c>
      <c r="AN26" s="33">
        <f t="shared" si="238"/>
        <v>0</v>
      </c>
      <c r="AO26" s="22">
        <f t="shared" si="239"/>
        <v>0</v>
      </c>
      <c r="AP26" s="4"/>
      <c r="AQ26" s="33">
        <f t="shared" ref="AQ26:AR26" si="240">AQ7-AQ8+AM26</f>
        <v>0</v>
      </c>
      <c r="AR26" s="33">
        <f t="shared" si="240"/>
        <v>0</v>
      </c>
      <c r="AS26" s="22">
        <f t="shared" si="241"/>
        <v>0</v>
      </c>
      <c r="AT26" s="4"/>
      <c r="AU26" s="33">
        <f t="shared" ref="AU26:AV26" si="242">AU7-AU8+AQ26</f>
        <v>0</v>
      </c>
      <c r="AV26" s="33">
        <f t="shared" si="242"/>
        <v>0</v>
      </c>
      <c r="AW26" s="22">
        <f t="shared" si="243"/>
        <v>0</v>
      </c>
      <c r="AX26" s="4"/>
      <c r="AY26" s="4"/>
      <c r="AZ26" s="4"/>
      <c r="BA26" s="4"/>
    </row>
    <row r="27" ht="15.75" customHeight="1">
      <c r="A27" s="27" t="s">
        <v>23</v>
      </c>
      <c r="B27" s="4"/>
      <c r="C27" s="34"/>
      <c r="D27" s="11"/>
      <c r="E27" s="19"/>
      <c r="F27" s="4"/>
      <c r="G27" s="34"/>
      <c r="H27" s="11"/>
      <c r="I27" s="19"/>
      <c r="J27" s="4"/>
      <c r="K27" s="34"/>
      <c r="L27" s="11"/>
      <c r="M27" s="19"/>
      <c r="N27" s="4"/>
      <c r="O27" s="34"/>
      <c r="P27" s="11"/>
      <c r="Q27" s="19"/>
      <c r="R27" s="4"/>
      <c r="S27" s="34"/>
      <c r="T27" s="11"/>
      <c r="U27" s="19"/>
      <c r="V27" s="4"/>
      <c r="W27" s="34"/>
      <c r="X27" s="11"/>
      <c r="Y27" s="19"/>
      <c r="Z27" s="4"/>
      <c r="AA27" s="34"/>
      <c r="AB27" s="11"/>
      <c r="AC27" s="19"/>
      <c r="AD27" s="4"/>
      <c r="AE27" s="34"/>
      <c r="AF27" s="11"/>
      <c r="AG27" s="19"/>
      <c r="AH27" s="4"/>
      <c r="AI27" s="34"/>
      <c r="AJ27" s="11"/>
      <c r="AK27" s="19"/>
      <c r="AL27" s="4"/>
      <c r="AM27" s="34"/>
      <c r="AN27" s="11"/>
      <c r="AO27" s="19"/>
      <c r="AP27" s="4"/>
      <c r="AQ27" s="34"/>
      <c r="AR27" s="11"/>
      <c r="AS27" s="19"/>
      <c r="AT27" s="4"/>
      <c r="AU27" s="34"/>
      <c r="AV27" s="11"/>
      <c r="AW27" s="35" t="s">
        <v>2</v>
      </c>
      <c r="AX27" s="4"/>
      <c r="AY27" s="4"/>
      <c r="AZ27" s="4"/>
      <c r="BA27" s="4"/>
    </row>
    <row r="28" ht="9.0"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row>
    <row r="29" ht="15.75" customHeight="1">
      <c r="A29" s="36" t="s">
        <v>24</v>
      </c>
      <c r="B29" s="37"/>
      <c r="C29" s="38" t="s">
        <v>16</v>
      </c>
      <c r="D29" s="39" t="s">
        <v>17</v>
      </c>
      <c r="E29" s="40" t="s">
        <v>18</v>
      </c>
      <c r="F29" s="37"/>
      <c r="G29" s="38" t="s">
        <v>16</v>
      </c>
      <c r="H29" s="39" t="s">
        <v>17</v>
      </c>
      <c r="I29" s="40" t="s">
        <v>18</v>
      </c>
      <c r="J29" s="37"/>
      <c r="K29" s="38" t="s">
        <v>16</v>
      </c>
      <c r="L29" s="39" t="s">
        <v>17</v>
      </c>
      <c r="M29" s="40" t="s">
        <v>18</v>
      </c>
      <c r="N29" s="37"/>
      <c r="O29" s="38" t="s">
        <v>16</v>
      </c>
      <c r="P29" s="39" t="s">
        <v>17</v>
      </c>
      <c r="Q29" s="40" t="s">
        <v>18</v>
      </c>
      <c r="R29" s="37"/>
      <c r="S29" s="38" t="s">
        <v>16</v>
      </c>
      <c r="T29" s="39" t="s">
        <v>17</v>
      </c>
      <c r="U29" s="40" t="s">
        <v>18</v>
      </c>
      <c r="V29" s="37"/>
      <c r="W29" s="38" t="s">
        <v>16</v>
      </c>
      <c r="X29" s="39" t="s">
        <v>17</v>
      </c>
      <c r="Y29" s="40" t="s">
        <v>18</v>
      </c>
      <c r="Z29" s="37"/>
      <c r="AA29" s="38" t="s">
        <v>16</v>
      </c>
      <c r="AB29" s="39" t="s">
        <v>17</v>
      </c>
      <c r="AC29" s="40" t="s">
        <v>18</v>
      </c>
      <c r="AD29" s="37"/>
      <c r="AE29" s="38" t="s">
        <v>16</v>
      </c>
      <c r="AF29" s="39" t="s">
        <v>17</v>
      </c>
      <c r="AG29" s="40" t="s">
        <v>18</v>
      </c>
      <c r="AH29" s="37"/>
      <c r="AI29" s="38" t="s">
        <v>16</v>
      </c>
      <c r="AJ29" s="39" t="s">
        <v>17</v>
      </c>
      <c r="AK29" s="40" t="s">
        <v>18</v>
      </c>
      <c r="AL29" s="37"/>
      <c r="AM29" s="38" t="s">
        <v>16</v>
      </c>
      <c r="AN29" s="39" t="s">
        <v>17</v>
      </c>
      <c r="AO29" s="40" t="s">
        <v>18</v>
      </c>
      <c r="AP29" s="37"/>
      <c r="AQ29" s="38" t="s">
        <v>16</v>
      </c>
      <c r="AR29" s="39" t="s">
        <v>17</v>
      </c>
      <c r="AS29" s="40" t="s">
        <v>18</v>
      </c>
      <c r="AT29" s="37"/>
      <c r="AU29" s="38" t="s">
        <v>16</v>
      </c>
      <c r="AV29" s="39" t="s">
        <v>17</v>
      </c>
      <c r="AW29" s="40" t="s">
        <v>18</v>
      </c>
      <c r="AX29" s="37"/>
      <c r="AY29" s="41"/>
      <c r="AZ29" s="41"/>
      <c r="BA29" s="37"/>
    </row>
    <row r="30" ht="15.75" customHeight="1">
      <c r="A30" s="37" t="s">
        <v>25</v>
      </c>
      <c r="B30" s="37"/>
      <c r="C30" s="42"/>
      <c r="D30" s="43"/>
      <c r="E30" s="44">
        <f t="shared" ref="E30:E38" si="245">D30-C30</f>
        <v>0</v>
      </c>
      <c r="F30" s="37"/>
      <c r="G30" s="42"/>
      <c r="H30" s="43"/>
      <c r="I30" s="44">
        <f t="shared" ref="I30:I38" si="246">H30-G30</f>
        <v>0</v>
      </c>
      <c r="J30" s="37"/>
      <c r="K30" s="42"/>
      <c r="L30" s="43"/>
      <c r="M30" s="44">
        <f t="shared" ref="M30:M38" si="247">L30-K30</f>
        <v>0</v>
      </c>
      <c r="N30" s="37"/>
      <c r="O30" s="42"/>
      <c r="P30" s="43"/>
      <c r="Q30" s="44">
        <f t="shared" ref="Q30:Q38" si="248">P30-O30</f>
        <v>0</v>
      </c>
      <c r="R30" s="37"/>
      <c r="S30" s="42"/>
      <c r="T30" s="43"/>
      <c r="U30" s="44">
        <f t="shared" ref="U30:U38" si="249">T30-S30</f>
        <v>0</v>
      </c>
      <c r="V30" s="37"/>
      <c r="W30" s="42"/>
      <c r="X30" s="43"/>
      <c r="Y30" s="44">
        <f t="shared" ref="Y30:Y38" si="250">X30-W30</f>
        <v>0</v>
      </c>
      <c r="Z30" s="37"/>
      <c r="AA30" s="42"/>
      <c r="AB30" s="43"/>
      <c r="AC30" s="44">
        <f t="shared" ref="AC30:AC38" si="251">AB30-AA30</f>
        <v>0</v>
      </c>
      <c r="AD30" s="37"/>
      <c r="AE30" s="42"/>
      <c r="AF30" s="43"/>
      <c r="AG30" s="44">
        <f t="shared" ref="AG30:AG38" si="252">AF30-AE30</f>
        <v>0</v>
      </c>
      <c r="AH30" s="37"/>
      <c r="AI30" s="42"/>
      <c r="AJ30" s="43"/>
      <c r="AK30" s="44">
        <f t="shared" ref="AK30:AK38" si="253">AJ30-AI30</f>
        <v>0</v>
      </c>
      <c r="AL30" s="37"/>
      <c r="AM30" s="42"/>
      <c r="AN30" s="43"/>
      <c r="AO30" s="44">
        <f t="shared" ref="AO30:AO38" si="254">AN30-AM30</f>
        <v>0</v>
      </c>
      <c r="AP30" s="37"/>
      <c r="AQ30" s="42"/>
      <c r="AR30" s="43"/>
      <c r="AS30" s="44">
        <f t="shared" ref="AS30:AS38" si="255">AR30-AQ30</f>
        <v>0</v>
      </c>
      <c r="AT30" s="37"/>
      <c r="AU30" s="42"/>
      <c r="AV30" s="43"/>
      <c r="AW30" s="44">
        <f t="shared" ref="AW30:AW38" si="256">AV30-AU30</f>
        <v>0</v>
      </c>
      <c r="AX30" s="37"/>
      <c r="AY30" s="26">
        <f t="shared" ref="AY30:AZ30" si="244">SUM(C30,G30,K30,O30,S30,W30,AA30,AE30,AI30,AM30,AQ30,AU30)</f>
        <v>0</v>
      </c>
      <c r="AZ30" s="26">
        <f t="shared" si="244"/>
        <v>0</v>
      </c>
      <c r="BA30" s="37"/>
    </row>
    <row r="31" ht="15.75" customHeight="1">
      <c r="A31" s="37" t="s">
        <v>26</v>
      </c>
      <c r="B31" s="37"/>
      <c r="C31" s="42"/>
      <c r="D31" s="43"/>
      <c r="E31" s="44">
        <f t="shared" si="245"/>
        <v>0</v>
      </c>
      <c r="F31" s="37"/>
      <c r="G31" s="42"/>
      <c r="H31" s="43"/>
      <c r="I31" s="44">
        <f t="shared" si="246"/>
        <v>0</v>
      </c>
      <c r="J31" s="37"/>
      <c r="K31" s="42"/>
      <c r="L31" s="43"/>
      <c r="M31" s="44">
        <f t="shared" si="247"/>
        <v>0</v>
      </c>
      <c r="N31" s="37"/>
      <c r="O31" s="42"/>
      <c r="P31" s="43"/>
      <c r="Q31" s="44">
        <f t="shared" si="248"/>
        <v>0</v>
      </c>
      <c r="R31" s="37"/>
      <c r="S31" s="42"/>
      <c r="T31" s="43"/>
      <c r="U31" s="44">
        <f t="shared" si="249"/>
        <v>0</v>
      </c>
      <c r="V31" s="37"/>
      <c r="W31" s="42"/>
      <c r="X31" s="43"/>
      <c r="Y31" s="44">
        <f t="shared" si="250"/>
        <v>0</v>
      </c>
      <c r="Z31" s="37"/>
      <c r="AA31" s="42"/>
      <c r="AB31" s="43"/>
      <c r="AC31" s="44">
        <f t="shared" si="251"/>
        <v>0</v>
      </c>
      <c r="AD31" s="37"/>
      <c r="AE31" s="42"/>
      <c r="AF31" s="43"/>
      <c r="AG31" s="44">
        <f t="shared" si="252"/>
        <v>0</v>
      </c>
      <c r="AH31" s="37"/>
      <c r="AI31" s="42"/>
      <c r="AJ31" s="43"/>
      <c r="AK31" s="44">
        <f t="shared" si="253"/>
        <v>0</v>
      </c>
      <c r="AL31" s="37"/>
      <c r="AM31" s="42"/>
      <c r="AN31" s="43"/>
      <c r="AO31" s="44">
        <f t="shared" si="254"/>
        <v>0</v>
      </c>
      <c r="AP31" s="37"/>
      <c r="AQ31" s="42"/>
      <c r="AR31" s="43"/>
      <c r="AS31" s="44">
        <f t="shared" si="255"/>
        <v>0</v>
      </c>
      <c r="AT31" s="37"/>
      <c r="AU31" s="42"/>
      <c r="AV31" s="43"/>
      <c r="AW31" s="44">
        <f t="shared" si="256"/>
        <v>0</v>
      </c>
      <c r="AX31" s="37"/>
      <c r="AY31" s="26">
        <f t="shared" ref="AY31:AZ31" si="257">SUM(C31,G31,K31,O31,S31,W31,AA31,AE31,AI31,AM31,AQ31,AU31)</f>
        <v>0</v>
      </c>
      <c r="AZ31" s="26">
        <f t="shared" si="257"/>
        <v>0</v>
      </c>
      <c r="BA31" s="37"/>
    </row>
    <row r="32" ht="15.75" customHeight="1">
      <c r="A32" s="37" t="s">
        <v>27</v>
      </c>
      <c r="B32" s="37"/>
      <c r="C32" s="42"/>
      <c r="D32" s="43"/>
      <c r="E32" s="44">
        <f t="shared" si="245"/>
        <v>0</v>
      </c>
      <c r="F32" s="37"/>
      <c r="G32" s="42"/>
      <c r="H32" s="43"/>
      <c r="I32" s="44">
        <f t="shared" si="246"/>
        <v>0</v>
      </c>
      <c r="J32" s="37"/>
      <c r="K32" s="42"/>
      <c r="L32" s="43"/>
      <c r="M32" s="44">
        <f t="shared" si="247"/>
        <v>0</v>
      </c>
      <c r="N32" s="37"/>
      <c r="O32" s="42"/>
      <c r="P32" s="43"/>
      <c r="Q32" s="44">
        <f t="shared" si="248"/>
        <v>0</v>
      </c>
      <c r="R32" s="37"/>
      <c r="S32" s="42"/>
      <c r="T32" s="43"/>
      <c r="U32" s="44">
        <f t="shared" si="249"/>
        <v>0</v>
      </c>
      <c r="V32" s="37"/>
      <c r="W32" s="42"/>
      <c r="X32" s="43"/>
      <c r="Y32" s="44">
        <f t="shared" si="250"/>
        <v>0</v>
      </c>
      <c r="Z32" s="37"/>
      <c r="AA32" s="42"/>
      <c r="AB32" s="43"/>
      <c r="AC32" s="44">
        <f t="shared" si="251"/>
        <v>0</v>
      </c>
      <c r="AD32" s="37"/>
      <c r="AE32" s="42"/>
      <c r="AF32" s="43"/>
      <c r="AG32" s="44">
        <f t="shared" si="252"/>
        <v>0</v>
      </c>
      <c r="AH32" s="37"/>
      <c r="AI32" s="42"/>
      <c r="AJ32" s="43"/>
      <c r="AK32" s="44">
        <f t="shared" si="253"/>
        <v>0</v>
      </c>
      <c r="AL32" s="37"/>
      <c r="AM32" s="42"/>
      <c r="AN32" s="43"/>
      <c r="AO32" s="44">
        <f t="shared" si="254"/>
        <v>0</v>
      </c>
      <c r="AP32" s="37"/>
      <c r="AQ32" s="42"/>
      <c r="AR32" s="43"/>
      <c r="AS32" s="44">
        <f t="shared" si="255"/>
        <v>0</v>
      </c>
      <c r="AT32" s="37"/>
      <c r="AU32" s="42"/>
      <c r="AV32" s="43"/>
      <c r="AW32" s="44">
        <f t="shared" si="256"/>
        <v>0</v>
      </c>
      <c r="AX32" s="37"/>
      <c r="AY32" s="26">
        <f t="shared" ref="AY32:AZ32" si="258">SUM(C32,G32,K32,O32,S32,W32,AA32,AE32,AI32,AM32,AQ32,AU32)</f>
        <v>0</v>
      </c>
      <c r="AZ32" s="26">
        <f t="shared" si="258"/>
        <v>0</v>
      </c>
      <c r="BA32" s="37"/>
    </row>
    <row r="33" ht="15.75" customHeight="1">
      <c r="A33" s="37" t="s">
        <v>28</v>
      </c>
      <c r="B33" s="37"/>
      <c r="C33" s="42"/>
      <c r="D33" s="43"/>
      <c r="E33" s="44">
        <f t="shared" si="245"/>
        <v>0</v>
      </c>
      <c r="F33" s="37"/>
      <c r="G33" s="42"/>
      <c r="H33" s="43"/>
      <c r="I33" s="44">
        <f t="shared" si="246"/>
        <v>0</v>
      </c>
      <c r="J33" s="37"/>
      <c r="K33" s="42"/>
      <c r="L33" s="43"/>
      <c r="M33" s="44">
        <f t="shared" si="247"/>
        <v>0</v>
      </c>
      <c r="N33" s="37"/>
      <c r="O33" s="42"/>
      <c r="P33" s="43"/>
      <c r="Q33" s="44">
        <f t="shared" si="248"/>
        <v>0</v>
      </c>
      <c r="R33" s="37"/>
      <c r="S33" s="42"/>
      <c r="T33" s="43"/>
      <c r="U33" s="44">
        <f t="shared" si="249"/>
        <v>0</v>
      </c>
      <c r="V33" s="37"/>
      <c r="W33" s="42"/>
      <c r="X33" s="43"/>
      <c r="Y33" s="44">
        <f t="shared" si="250"/>
        <v>0</v>
      </c>
      <c r="Z33" s="37"/>
      <c r="AA33" s="42"/>
      <c r="AB33" s="43"/>
      <c r="AC33" s="44">
        <f t="shared" si="251"/>
        <v>0</v>
      </c>
      <c r="AD33" s="37"/>
      <c r="AE33" s="42"/>
      <c r="AF33" s="43"/>
      <c r="AG33" s="44">
        <f t="shared" si="252"/>
        <v>0</v>
      </c>
      <c r="AH33" s="37"/>
      <c r="AI33" s="42"/>
      <c r="AJ33" s="43"/>
      <c r="AK33" s="44">
        <f t="shared" si="253"/>
        <v>0</v>
      </c>
      <c r="AL33" s="37"/>
      <c r="AM33" s="42"/>
      <c r="AN33" s="43"/>
      <c r="AO33" s="44">
        <f t="shared" si="254"/>
        <v>0</v>
      </c>
      <c r="AP33" s="37"/>
      <c r="AQ33" s="42"/>
      <c r="AR33" s="43"/>
      <c r="AS33" s="44">
        <f t="shared" si="255"/>
        <v>0</v>
      </c>
      <c r="AT33" s="37"/>
      <c r="AU33" s="42"/>
      <c r="AV33" s="43"/>
      <c r="AW33" s="44">
        <f t="shared" si="256"/>
        <v>0</v>
      </c>
      <c r="AX33" s="37"/>
      <c r="AY33" s="26">
        <f t="shared" ref="AY33:AZ33" si="259">SUM(C33,G33,K33,O33,S33,W33,AA33,AE33,AI33,AM33,AQ33,AU33)</f>
        <v>0</v>
      </c>
      <c r="AZ33" s="26">
        <f t="shared" si="259"/>
        <v>0</v>
      </c>
      <c r="BA33" s="37"/>
    </row>
    <row r="34" ht="15.75" customHeight="1">
      <c r="A34" s="37" t="s">
        <v>29</v>
      </c>
      <c r="B34" s="37"/>
      <c r="C34" s="42"/>
      <c r="D34" s="43"/>
      <c r="E34" s="44">
        <f t="shared" si="245"/>
        <v>0</v>
      </c>
      <c r="F34" s="37"/>
      <c r="G34" s="42"/>
      <c r="H34" s="43"/>
      <c r="I34" s="44">
        <f t="shared" si="246"/>
        <v>0</v>
      </c>
      <c r="J34" s="37"/>
      <c r="K34" s="42"/>
      <c r="L34" s="43"/>
      <c r="M34" s="44">
        <f t="shared" si="247"/>
        <v>0</v>
      </c>
      <c r="N34" s="37"/>
      <c r="O34" s="42"/>
      <c r="P34" s="43"/>
      <c r="Q34" s="44">
        <f t="shared" si="248"/>
        <v>0</v>
      </c>
      <c r="R34" s="37"/>
      <c r="S34" s="42"/>
      <c r="T34" s="43"/>
      <c r="U34" s="44">
        <f t="shared" si="249"/>
        <v>0</v>
      </c>
      <c r="V34" s="37"/>
      <c r="W34" s="42"/>
      <c r="X34" s="43"/>
      <c r="Y34" s="44">
        <f t="shared" si="250"/>
        <v>0</v>
      </c>
      <c r="Z34" s="37"/>
      <c r="AA34" s="42"/>
      <c r="AB34" s="43"/>
      <c r="AC34" s="44">
        <f t="shared" si="251"/>
        <v>0</v>
      </c>
      <c r="AD34" s="37"/>
      <c r="AE34" s="42"/>
      <c r="AF34" s="43"/>
      <c r="AG34" s="44">
        <f t="shared" si="252"/>
        <v>0</v>
      </c>
      <c r="AH34" s="37"/>
      <c r="AI34" s="42"/>
      <c r="AJ34" s="43"/>
      <c r="AK34" s="44">
        <f t="shared" si="253"/>
        <v>0</v>
      </c>
      <c r="AL34" s="37"/>
      <c r="AM34" s="42"/>
      <c r="AN34" s="43"/>
      <c r="AO34" s="44">
        <f t="shared" si="254"/>
        <v>0</v>
      </c>
      <c r="AP34" s="37"/>
      <c r="AQ34" s="42"/>
      <c r="AR34" s="43"/>
      <c r="AS34" s="44">
        <f t="shared" si="255"/>
        <v>0</v>
      </c>
      <c r="AT34" s="37"/>
      <c r="AU34" s="42"/>
      <c r="AV34" s="43"/>
      <c r="AW34" s="44">
        <f t="shared" si="256"/>
        <v>0</v>
      </c>
      <c r="AX34" s="37"/>
      <c r="AY34" s="26">
        <f t="shared" ref="AY34:AZ34" si="260">SUM(C34,G34,K34,O34,S34,W34,AA34,AE34,AI34,AM34,AQ34,AU34)</f>
        <v>0</v>
      </c>
      <c r="AZ34" s="26">
        <f t="shared" si="260"/>
        <v>0</v>
      </c>
      <c r="BA34" s="37"/>
    </row>
    <row r="35" ht="15.75" customHeight="1">
      <c r="A35" s="37" t="s">
        <v>30</v>
      </c>
      <c r="B35" s="37"/>
      <c r="C35" s="42"/>
      <c r="D35" s="43"/>
      <c r="E35" s="44">
        <f t="shared" si="245"/>
        <v>0</v>
      </c>
      <c r="F35" s="37"/>
      <c r="G35" s="42"/>
      <c r="H35" s="43"/>
      <c r="I35" s="44">
        <f t="shared" si="246"/>
        <v>0</v>
      </c>
      <c r="J35" s="37"/>
      <c r="K35" s="42"/>
      <c r="L35" s="43"/>
      <c r="M35" s="44">
        <f t="shared" si="247"/>
        <v>0</v>
      </c>
      <c r="N35" s="37"/>
      <c r="O35" s="42"/>
      <c r="P35" s="43"/>
      <c r="Q35" s="44">
        <f t="shared" si="248"/>
        <v>0</v>
      </c>
      <c r="R35" s="37"/>
      <c r="S35" s="42"/>
      <c r="T35" s="43"/>
      <c r="U35" s="44">
        <f t="shared" si="249"/>
        <v>0</v>
      </c>
      <c r="V35" s="37"/>
      <c r="W35" s="42"/>
      <c r="X35" s="43"/>
      <c r="Y35" s="44">
        <f t="shared" si="250"/>
        <v>0</v>
      </c>
      <c r="Z35" s="37"/>
      <c r="AA35" s="42"/>
      <c r="AB35" s="43"/>
      <c r="AC35" s="44">
        <f t="shared" si="251"/>
        <v>0</v>
      </c>
      <c r="AD35" s="37"/>
      <c r="AE35" s="42"/>
      <c r="AF35" s="43"/>
      <c r="AG35" s="44">
        <f t="shared" si="252"/>
        <v>0</v>
      </c>
      <c r="AH35" s="37"/>
      <c r="AI35" s="42"/>
      <c r="AJ35" s="43"/>
      <c r="AK35" s="44">
        <f t="shared" si="253"/>
        <v>0</v>
      </c>
      <c r="AL35" s="37"/>
      <c r="AM35" s="42"/>
      <c r="AN35" s="43"/>
      <c r="AO35" s="44">
        <f t="shared" si="254"/>
        <v>0</v>
      </c>
      <c r="AP35" s="37"/>
      <c r="AQ35" s="42"/>
      <c r="AR35" s="43"/>
      <c r="AS35" s="44">
        <f t="shared" si="255"/>
        <v>0</v>
      </c>
      <c r="AT35" s="37"/>
      <c r="AU35" s="42"/>
      <c r="AV35" s="43"/>
      <c r="AW35" s="44">
        <f t="shared" si="256"/>
        <v>0</v>
      </c>
      <c r="AX35" s="37"/>
      <c r="AY35" s="26">
        <f t="shared" ref="AY35:AZ35" si="261">SUM(C35,G35,K35,O35,S35,W35,AA35,AE35,AI35,AM35,AQ35,AU35)</f>
        <v>0</v>
      </c>
      <c r="AZ35" s="26">
        <f t="shared" si="261"/>
        <v>0</v>
      </c>
      <c r="BA35" s="37"/>
    </row>
    <row r="36" ht="15.75" customHeight="1">
      <c r="A36" s="37" t="s">
        <v>31</v>
      </c>
      <c r="B36" s="37"/>
      <c r="C36" s="42"/>
      <c r="D36" s="43"/>
      <c r="E36" s="44">
        <f t="shared" si="245"/>
        <v>0</v>
      </c>
      <c r="F36" s="37"/>
      <c r="G36" s="42"/>
      <c r="H36" s="43"/>
      <c r="I36" s="44">
        <f t="shared" si="246"/>
        <v>0</v>
      </c>
      <c r="J36" s="37"/>
      <c r="K36" s="42"/>
      <c r="L36" s="43"/>
      <c r="M36" s="44">
        <f t="shared" si="247"/>
        <v>0</v>
      </c>
      <c r="N36" s="37"/>
      <c r="O36" s="42"/>
      <c r="P36" s="43"/>
      <c r="Q36" s="44">
        <f t="shared" si="248"/>
        <v>0</v>
      </c>
      <c r="R36" s="37"/>
      <c r="S36" s="42"/>
      <c r="T36" s="43"/>
      <c r="U36" s="44">
        <f t="shared" si="249"/>
        <v>0</v>
      </c>
      <c r="V36" s="37"/>
      <c r="W36" s="42"/>
      <c r="X36" s="43"/>
      <c r="Y36" s="44">
        <f t="shared" si="250"/>
        <v>0</v>
      </c>
      <c r="Z36" s="37"/>
      <c r="AA36" s="42"/>
      <c r="AB36" s="43"/>
      <c r="AC36" s="44">
        <f t="shared" si="251"/>
        <v>0</v>
      </c>
      <c r="AD36" s="37"/>
      <c r="AE36" s="42"/>
      <c r="AF36" s="43"/>
      <c r="AG36" s="44">
        <f t="shared" si="252"/>
        <v>0</v>
      </c>
      <c r="AH36" s="37"/>
      <c r="AI36" s="42"/>
      <c r="AJ36" s="43"/>
      <c r="AK36" s="44">
        <f t="shared" si="253"/>
        <v>0</v>
      </c>
      <c r="AL36" s="37"/>
      <c r="AM36" s="42"/>
      <c r="AN36" s="43"/>
      <c r="AO36" s="44">
        <f t="shared" si="254"/>
        <v>0</v>
      </c>
      <c r="AP36" s="37"/>
      <c r="AQ36" s="42"/>
      <c r="AR36" s="43"/>
      <c r="AS36" s="44">
        <f t="shared" si="255"/>
        <v>0</v>
      </c>
      <c r="AT36" s="37"/>
      <c r="AU36" s="42"/>
      <c r="AV36" s="43"/>
      <c r="AW36" s="44">
        <f t="shared" si="256"/>
        <v>0</v>
      </c>
      <c r="AX36" s="37"/>
      <c r="AY36" s="26">
        <f t="shared" ref="AY36:AZ36" si="262">SUM(C36,G36,K36,O36,S36,W36,AA36,AE36,AI36,AM36,AQ36,AU36)</f>
        <v>0</v>
      </c>
      <c r="AZ36" s="26">
        <f t="shared" si="262"/>
        <v>0</v>
      </c>
      <c r="BA36" s="37"/>
    </row>
    <row r="37" ht="15.75" customHeight="1">
      <c r="A37" s="37" t="s">
        <v>32</v>
      </c>
      <c r="B37" s="37"/>
      <c r="C37" s="45"/>
      <c r="D37" s="43"/>
      <c r="E37" s="44">
        <f t="shared" si="245"/>
        <v>0</v>
      </c>
      <c r="F37" s="37"/>
      <c r="G37" s="45"/>
      <c r="H37" s="43"/>
      <c r="I37" s="44">
        <f t="shared" si="246"/>
        <v>0</v>
      </c>
      <c r="J37" s="37"/>
      <c r="K37" s="45"/>
      <c r="L37" s="43"/>
      <c r="M37" s="44">
        <f t="shared" si="247"/>
        <v>0</v>
      </c>
      <c r="N37" s="37"/>
      <c r="O37" s="45"/>
      <c r="P37" s="43"/>
      <c r="Q37" s="44">
        <f t="shared" si="248"/>
        <v>0</v>
      </c>
      <c r="R37" s="37"/>
      <c r="S37" s="45"/>
      <c r="T37" s="43"/>
      <c r="U37" s="44">
        <f t="shared" si="249"/>
        <v>0</v>
      </c>
      <c r="V37" s="37"/>
      <c r="W37" s="45"/>
      <c r="X37" s="43"/>
      <c r="Y37" s="44">
        <f t="shared" si="250"/>
        <v>0</v>
      </c>
      <c r="Z37" s="37"/>
      <c r="AA37" s="45"/>
      <c r="AB37" s="43"/>
      <c r="AC37" s="44">
        <f t="shared" si="251"/>
        <v>0</v>
      </c>
      <c r="AD37" s="37"/>
      <c r="AE37" s="45"/>
      <c r="AF37" s="43"/>
      <c r="AG37" s="44">
        <f t="shared" si="252"/>
        <v>0</v>
      </c>
      <c r="AH37" s="37"/>
      <c r="AI37" s="45"/>
      <c r="AJ37" s="43"/>
      <c r="AK37" s="44">
        <f t="shared" si="253"/>
        <v>0</v>
      </c>
      <c r="AL37" s="37"/>
      <c r="AM37" s="45"/>
      <c r="AN37" s="43"/>
      <c r="AO37" s="44">
        <f t="shared" si="254"/>
        <v>0</v>
      </c>
      <c r="AP37" s="37"/>
      <c r="AQ37" s="45"/>
      <c r="AR37" s="43"/>
      <c r="AS37" s="44">
        <f t="shared" si="255"/>
        <v>0</v>
      </c>
      <c r="AT37" s="37"/>
      <c r="AU37" s="45"/>
      <c r="AV37" s="43"/>
      <c r="AW37" s="44">
        <f t="shared" si="256"/>
        <v>0</v>
      </c>
      <c r="AX37" s="37"/>
      <c r="AY37" s="26">
        <f t="shared" ref="AY37:AZ37" si="263">SUM(C37,G37,K37,O37,S37,W37,AA37,AE37,AI37,AM37,AQ37,AU37)</f>
        <v>0</v>
      </c>
      <c r="AZ37" s="26">
        <f t="shared" si="263"/>
        <v>0</v>
      </c>
      <c r="BA37" s="37"/>
    </row>
    <row r="38" ht="15.75" customHeight="1">
      <c r="A38" s="46" t="str">
        <f>"Total "&amp;A29</f>
        <v>Total INCOME</v>
      </c>
      <c r="B38" s="37"/>
      <c r="C38" s="47">
        <f t="shared" ref="C38:D38" si="264">SUM(C29:C37)</f>
        <v>0</v>
      </c>
      <c r="D38" s="47">
        <f t="shared" si="264"/>
        <v>0</v>
      </c>
      <c r="E38" s="44">
        <f t="shared" si="245"/>
        <v>0</v>
      </c>
      <c r="F38" s="37"/>
      <c r="G38" s="47">
        <f t="shared" ref="G38:H38" si="265">SUM(G29:G37)</f>
        <v>0</v>
      </c>
      <c r="H38" s="47">
        <f t="shared" si="265"/>
        <v>0</v>
      </c>
      <c r="I38" s="44">
        <f t="shared" si="246"/>
        <v>0</v>
      </c>
      <c r="J38" s="37"/>
      <c r="K38" s="47">
        <f t="shared" ref="K38:L38" si="266">SUM(K29:K37)</f>
        <v>0</v>
      </c>
      <c r="L38" s="47">
        <f t="shared" si="266"/>
        <v>0</v>
      </c>
      <c r="M38" s="44">
        <f t="shared" si="247"/>
        <v>0</v>
      </c>
      <c r="N38" s="37"/>
      <c r="O38" s="47">
        <f t="shared" ref="O38:P38" si="267">SUM(O29:O37)</f>
        <v>0</v>
      </c>
      <c r="P38" s="47">
        <f t="shared" si="267"/>
        <v>0</v>
      </c>
      <c r="Q38" s="44">
        <f t="shared" si="248"/>
        <v>0</v>
      </c>
      <c r="R38" s="37"/>
      <c r="S38" s="47">
        <f t="shared" ref="S38:T38" si="268">SUM(S29:S37)</f>
        <v>0</v>
      </c>
      <c r="T38" s="47">
        <f t="shared" si="268"/>
        <v>0</v>
      </c>
      <c r="U38" s="44">
        <f t="shared" si="249"/>
        <v>0</v>
      </c>
      <c r="V38" s="37"/>
      <c r="W38" s="47">
        <f t="shared" ref="W38:X38" si="269">SUM(W29:W37)</f>
        <v>0</v>
      </c>
      <c r="X38" s="47">
        <f t="shared" si="269"/>
        <v>0</v>
      </c>
      <c r="Y38" s="44">
        <f t="shared" si="250"/>
        <v>0</v>
      </c>
      <c r="Z38" s="37"/>
      <c r="AA38" s="47">
        <f t="shared" ref="AA38:AB38" si="270">SUM(AA29:AA37)</f>
        <v>0</v>
      </c>
      <c r="AB38" s="47">
        <f t="shared" si="270"/>
        <v>0</v>
      </c>
      <c r="AC38" s="44">
        <f t="shared" si="251"/>
        <v>0</v>
      </c>
      <c r="AD38" s="37"/>
      <c r="AE38" s="47">
        <f t="shared" ref="AE38:AF38" si="271">SUM(AE29:AE37)</f>
        <v>0</v>
      </c>
      <c r="AF38" s="47">
        <f t="shared" si="271"/>
        <v>0</v>
      </c>
      <c r="AG38" s="44">
        <f t="shared" si="252"/>
        <v>0</v>
      </c>
      <c r="AH38" s="37"/>
      <c r="AI38" s="47">
        <f t="shared" ref="AI38:AJ38" si="272">SUM(AI29:AI37)</f>
        <v>0</v>
      </c>
      <c r="AJ38" s="47">
        <f t="shared" si="272"/>
        <v>0</v>
      </c>
      <c r="AK38" s="44">
        <f t="shared" si="253"/>
        <v>0</v>
      </c>
      <c r="AL38" s="37"/>
      <c r="AM38" s="47">
        <f t="shared" ref="AM38:AN38" si="273">SUM(AM29:AM37)</f>
        <v>0</v>
      </c>
      <c r="AN38" s="47">
        <f t="shared" si="273"/>
        <v>0</v>
      </c>
      <c r="AO38" s="44">
        <f t="shared" si="254"/>
        <v>0</v>
      </c>
      <c r="AP38" s="37"/>
      <c r="AQ38" s="47">
        <f t="shared" ref="AQ38:AR38" si="274">SUM(AQ29:AQ37)</f>
        <v>0</v>
      </c>
      <c r="AR38" s="47">
        <f t="shared" si="274"/>
        <v>0</v>
      </c>
      <c r="AS38" s="44">
        <f t="shared" si="255"/>
        <v>0</v>
      </c>
      <c r="AT38" s="37"/>
      <c r="AU38" s="47">
        <f t="shared" ref="AU38:AV38" si="275">SUM(AU29:AU37)</f>
        <v>0</v>
      </c>
      <c r="AV38" s="47">
        <f t="shared" si="275"/>
        <v>0</v>
      </c>
      <c r="AW38" s="44">
        <f t="shared" si="256"/>
        <v>0</v>
      </c>
      <c r="AX38" s="37"/>
      <c r="AY38" s="47">
        <f t="shared" ref="AY38:AZ38" si="276">SUM(C38,G38,K38,O38,S38,W38,AA38,AE38,AI38,AM38,AQ38,AU38)</f>
        <v>0</v>
      </c>
      <c r="AZ38" s="47">
        <f t="shared" si="276"/>
        <v>0</v>
      </c>
      <c r="BA38" s="37"/>
    </row>
    <row r="39" ht="15.75" customHeight="1">
      <c r="A39" s="41"/>
      <c r="B39" s="37"/>
      <c r="C39" s="48"/>
      <c r="D39" s="48"/>
      <c r="E39" s="37"/>
      <c r="F39" s="37"/>
      <c r="G39" s="48"/>
      <c r="H39" s="48"/>
      <c r="I39" s="37"/>
      <c r="J39" s="37"/>
      <c r="K39" s="48"/>
      <c r="L39" s="48"/>
      <c r="M39" s="37"/>
      <c r="N39" s="37"/>
      <c r="O39" s="48"/>
      <c r="P39" s="48"/>
      <c r="Q39" s="37"/>
      <c r="R39" s="37"/>
      <c r="S39" s="48"/>
      <c r="T39" s="48"/>
      <c r="U39" s="37"/>
      <c r="V39" s="37"/>
      <c r="W39" s="48"/>
      <c r="X39" s="48"/>
      <c r="Y39" s="37"/>
      <c r="Z39" s="37"/>
      <c r="AA39" s="48"/>
      <c r="AB39" s="48"/>
      <c r="AC39" s="37"/>
      <c r="AD39" s="37"/>
      <c r="AE39" s="37"/>
      <c r="AF39" s="37"/>
      <c r="AG39" s="37"/>
      <c r="AH39" s="37"/>
      <c r="AI39" s="48"/>
      <c r="AJ39" s="48"/>
      <c r="AK39" s="37"/>
      <c r="AL39" s="37"/>
      <c r="AM39" s="48"/>
      <c r="AN39" s="48"/>
      <c r="AO39" s="37"/>
      <c r="AP39" s="37"/>
      <c r="AQ39" s="48"/>
      <c r="AR39" s="48"/>
      <c r="AS39" s="37"/>
      <c r="AT39" s="37"/>
      <c r="AU39" s="48"/>
      <c r="AV39" s="48"/>
      <c r="AW39" s="37"/>
      <c r="AX39" s="37"/>
      <c r="AY39" s="48"/>
      <c r="AZ39" s="48"/>
      <c r="BA39" s="37"/>
    </row>
    <row r="40" ht="15.75" customHeight="1">
      <c r="A40" s="36" t="s">
        <v>33</v>
      </c>
      <c r="B40" s="37"/>
      <c r="C40" s="38" t="s">
        <v>16</v>
      </c>
      <c r="D40" s="39" t="s">
        <v>17</v>
      </c>
      <c r="E40" s="40" t="s">
        <v>18</v>
      </c>
      <c r="F40" s="37"/>
      <c r="G40" s="38" t="s">
        <v>16</v>
      </c>
      <c r="H40" s="39" t="s">
        <v>17</v>
      </c>
      <c r="I40" s="40" t="s">
        <v>18</v>
      </c>
      <c r="J40" s="37"/>
      <c r="K40" s="38" t="s">
        <v>16</v>
      </c>
      <c r="L40" s="39" t="s">
        <v>17</v>
      </c>
      <c r="M40" s="40" t="s">
        <v>18</v>
      </c>
      <c r="N40" s="37"/>
      <c r="O40" s="38" t="s">
        <v>16</v>
      </c>
      <c r="P40" s="39" t="s">
        <v>17</v>
      </c>
      <c r="Q40" s="40" t="s">
        <v>18</v>
      </c>
      <c r="R40" s="37"/>
      <c r="S40" s="38" t="s">
        <v>16</v>
      </c>
      <c r="T40" s="39" t="s">
        <v>17</v>
      </c>
      <c r="U40" s="40" t="s">
        <v>18</v>
      </c>
      <c r="V40" s="37"/>
      <c r="W40" s="38" t="s">
        <v>16</v>
      </c>
      <c r="X40" s="39" t="s">
        <v>17</v>
      </c>
      <c r="Y40" s="40" t="s">
        <v>18</v>
      </c>
      <c r="Z40" s="37"/>
      <c r="AA40" s="38" t="s">
        <v>16</v>
      </c>
      <c r="AB40" s="39" t="s">
        <v>17</v>
      </c>
      <c r="AC40" s="40" t="s">
        <v>18</v>
      </c>
      <c r="AD40" s="37"/>
      <c r="AE40" s="38" t="s">
        <v>16</v>
      </c>
      <c r="AF40" s="39" t="s">
        <v>17</v>
      </c>
      <c r="AG40" s="40" t="s">
        <v>18</v>
      </c>
      <c r="AH40" s="37"/>
      <c r="AI40" s="38" t="s">
        <v>16</v>
      </c>
      <c r="AJ40" s="39" t="s">
        <v>17</v>
      </c>
      <c r="AK40" s="40" t="s">
        <v>18</v>
      </c>
      <c r="AL40" s="37"/>
      <c r="AM40" s="38" t="s">
        <v>16</v>
      </c>
      <c r="AN40" s="39" t="s">
        <v>17</v>
      </c>
      <c r="AO40" s="40" t="s">
        <v>18</v>
      </c>
      <c r="AP40" s="37"/>
      <c r="AQ40" s="38" t="s">
        <v>16</v>
      </c>
      <c r="AR40" s="39" t="s">
        <v>17</v>
      </c>
      <c r="AS40" s="40" t="s">
        <v>18</v>
      </c>
      <c r="AT40" s="37"/>
      <c r="AU40" s="38" t="s">
        <v>16</v>
      </c>
      <c r="AV40" s="39" t="s">
        <v>17</v>
      </c>
      <c r="AW40" s="40" t="s">
        <v>18</v>
      </c>
      <c r="AX40" s="37"/>
      <c r="AY40" s="49"/>
      <c r="AZ40" s="49"/>
      <c r="BA40" s="37"/>
    </row>
    <row r="41" ht="15.75" customHeight="1">
      <c r="A41" s="37" t="s">
        <v>34</v>
      </c>
      <c r="B41" s="37"/>
      <c r="C41" s="42"/>
      <c r="D41" s="43"/>
      <c r="E41" s="44">
        <f t="shared" ref="E41:E54" si="278">D41-C41</f>
        <v>0</v>
      </c>
      <c r="F41" s="37"/>
      <c r="G41" s="42"/>
      <c r="H41" s="43"/>
      <c r="I41" s="44">
        <f t="shared" ref="I41:I54" si="279">H41-G41</f>
        <v>0</v>
      </c>
      <c r="J41" s="37"/>
      <c r="K41" s="42"/>
      <c r="L41" s="43"/>
      <c r="M41" s="44">
        <f t="shared" ref="M41:M54" si="280">L41-K41</f>
        <v>0</v>
      </c>
      <c r="N41" s="37"/>
      <c r="O41" s="42"/>
      <c r="P41" s="43"/>
      <c r="Q41" s="44">
        <f t="shared" ref="Q41:Q54" si="281">P41-O41</f>
        <v>0</v>
      </c>
      <c r="R41" s="37"/>
      <c r="S41" s="42"/>
      <c r="T41" s="43"/>
      <c r="U41" s="44">
        <f t="shared" ref="U41:U54" si="282">T41-S41</f>
        <v>0</v>
      </c>
      <c r="V41" s="37"/>
      <c r="W41" s="42"/>
      <c r="X41" s="43"/>
      <c r="Y41" s="44">
        <f t="shared" ref="Y41:Y54" si="283">X41-W41</f>
        <v>0</v>
      </c>
      <c r="Z41" s="37"/>
      <c r="AA41" s="42"/>
      <c r="AB41" s="43"/>
      <c r="AC41" s="44">
        <f t="shared" ref="AC41:AC54" si="284">AB41-AA41</f>
        <v>0</v>
      </c>
      <c r="AD41" s="37"/>
      <c r="AE41" s="42"/>
      <c r="AF41" s="43"/>
      <c r="AG41" s="44">
        <f t="shared" ref="AG41:AG54" si="285">AF41-AE41</f>
        <v>0</v>
      </c>
      <c r="AH41" s="37"/>
      <c r="AI41" s="42"/>
      <c r="AJ41" s="43"/>
      <c r="AK41" s="44">
        <f t="shared" ref="AK41:AK54" si="286">AJ41-AI41</f>
        <v>0</v>
      </c>
      <c r="AL41" s="37"/>
      <c r="AM41" s="42"/>
      <c r="AN41" s="43"/>
      <c r="AO41" s="44">
        <f t="shared" ref="AO41:AO54" si="287">AN41-AM41</f>
        <v>0</v>
      </c>
      <c r="AP41" s="37"/>
      <c r="AQ41" s="42"/>
      <c r="AR41" s="43"/>
      <c r="AS41" s="44">
        <f t="shared" ref="AS41:AS54" si="288">AR41-AQ41</f>
        <v>0</v>
      </c>
      <c r="AT41" s="37"/>
      <c r="AU41" s="42"/>
      <c r="AV41" s="43"/>
      <c r="AW41" s="44">
        <f t="shared" ref="AW41:AW54" si="289">AV41-AU41</f>
        <v>0</v>
      </c>
      <c r="AX41" s="37"/>
      <c r="AY41" s="26">
        <f t="shared" ref="AY41:AZ41" si="277">SUM(C41,G41,K41,O41,S41,W41,AA41,AE41,AI41,AM41,AQ41,AU41)</f>
        <v>0</v>
      </c>
      <c r="AZ41" s="26">
        <f t="shared" si="277"/>
        <v>0</v>
      </c>
      <c r="BA41" s="37"/>
    </row>
    <row r="42" ht="15.75" customHeight="1">
      <c r="A42" s="37" t="s">
        <v>35</v>
      </c>
      <c r="B42" s="37"/>
      <c r="C42" s="42"/>
      <c r="D42" s="43"/>
      <c r="E42" s="44">
        <f t="shared" si="278"/>
        <v>0</v>
      </c>
      <c r="F42" s="37"/>
      <c r="G42" s="42"/>
      <c r="H42" s="43"/>
      <c r="I42" s="44">
        <f t="shared" si="279"/>
        <v>0</v>
      </c>
      <c r="J42" s="37"/>
      <c r="K42" s="42"/>
      <c r="L42" s="43"/>
      <c r="M42" s="44">
        <f t="shared" si="280"/>
        <v>0</v>
      </c>
      <c r="N42" s="37"/>
      <c r="O42" s="42"/>
      <c r="P42" s="43"/>
      <c r="Q42" s="44">
        <f t="shared" si="281"/>
        <v>0</v>
      </c>
      <c r="R42" s="37"/>
      <c r="S42" s="42"/>
      <c r="T42" s="43"/>
      <c r="U42" s="44">
        <f t="shared" si="282"/>
        <v>0</v>
      </c>
      <c r="V42" s="37"/>
      <c r="W42" s="42"/>
      <c r="X42" s="43"/>
      <c r="Y42" s="44">
        <f t="shared" si="283"/>
        <v>0</v>
      </c>
      <c r="Z42" s="37"/>
      <c r="AA42" s="42"/>
      <c r="AB42" s="43"/>
      <c r="AC42" s="44">
        <f t="shared" si="284"/>
        <v>0</v>
      </c>
      <c r="AD42" s="37"/>
      <c r="AE42" s="42"/>
      <c r="AF42" s="43"/>
      <c r="AG42" s="44">
        <f t="shared" si="285"/>
        <v>0</v>
      </c>
      <c r="AH42" s="37"/>
      <c r="AI42" s="42"/>
      <c r="AJ42" s="43"/>
      <c r="AK42" s="44">
        <f t="shared" si="286"/>
        <v>0</v>
      </c>
      <c r="AL42" s="37"/>
      <c r="AM42" s="42"/>
      <c r="AN42" s="43"/>
      <c r="AO42" s="44">
        <f t="shared" si="287"/>
        <v>0</v>
      </c>
      <c r="AP42" s="37"/>
      <c r="AQ42" s="42"/>
      <c r="AR42" s="43"/>
      <c r="AS42" s="44">
        <f t="shared" si="288"/>
        <v>0</v>
      </c>
      <c r="AT42" s="37"/>
      <c r="AU42" s="42"/>
      <c r="AV42" s="43"/>
      <c r="AW42" s="44">
        <f t="shared" si="289"/>
        <v>0</v>
      </c>
      <c r="AX42" s="37"/>
      <c r="AY42" s="26">
        <f t="shared" ref="AY42:AZ42" si="290">SUM(C42,G42,K42,O42,S42,W42,AA42,AE42,AI42,AM42,AQ42,AU42)</f>
        <v>0</v>
      </c>
      <c r="AZ42" s="26">
        <f t="shared" si="290"/>
        <v>0</v>
      </c>
      <c r="BA42" s="37"/>
    </row>
    <row r="43" ht="15.75" customHeight="1">
      <c r="A43" s="37" t="s">
        <v>36</v>
      </c>
      <c r="B43" s="37"/>
      <c r="C43" s="42"/>
      <c r="D43" s="43"/>
      <c r="E43" s="44">
        <f t="shared" si="278"/>
        <v>0</v>
      </c>
      <c r="F43" s="37"/>
      <c r="G43" s="42"/>
      <c r="H43" s="43"/>
      <c r="I43" s="44">
        <f t="shared" si="279"/>
        <v>0</v>
      </c>
      <c r="J43" s="37"/>
      <c r="K43" s="42"/>
      <c r="L43" s="43"/>
      <c r="M43" s="44">
        <f t="shared" si="280"/>
        <v>0</v>
      </c>
      <c r="N43" s="37"/>
      <c r="O43" s="42"/>
      <c r="P43" s="43"/>
      <c r="Q43" s="44">
        <f t="shared" si="281"/>
        <v>0</v>
      </c>
      <c r="R43" s="37"/>
      <c r="S43" s="42"/>
      <c r="T43" s="43"/>
      <c r="U43" s="44">
        <f t="shared" si="282"/>
        <v>0</v>
      </c>
      <c r="V43" s="37"/>
      <c r="W43" s="42"/>
      <c r="X43" s="43"/>
      <c r="Y43" s="44">
        <f t="shared" si="283"/>
        <v>0</v>
      </c>
      <c r="Z43" s="37"/>
      <c r="AA43" s="42"/>
      <c r="AB43" s="43"/>
      <c r="AC43" s="44">
        <f t="shared" si="284"/>
        <v>0</v>
      </c>
      <c r="AD43" s="37"/>
      <c r="AE43" s="42"/>
      <c r="AF43" s="43"/>
      <c r="AG43" s="44">
        <f t="shared" si="285"/>
        <v>0</v>
      </c>
      <c r="AH43" s="37"/>
      <c r="AI43" s="42"/>
      <c r="AJ43" s="43"/>
      <c r="AK43" s="44">
        <f t="shared" si="286"/>
        <v>0</v>
      </c>
      <c r="AL43" s="37"/>
      <c r="AM43" s="42"/>
      <c r="AN43" s="43"/>
      <c r="AO43" s="44">
        <f t="shared" si="287"/>
        <v>0</v>
      </c>
      <c r="AP43" s="37"/>
      <c r="AQ43" s="42"/>
      <c r="AR43" s="43"/>
      <c r="AS43" s="44">
        <f t="shared" si="288"/>
        <v>0</v>
      </c>
      <c r="AT43" s="37"/>
      <c r="AU43" s="42"/>
      <c r="AV43" s="43"/>
      <c r="AW43" s="44">
        <f t="shared" si="289"/>
        <v>0</v>
      </c>
      <c r="AX43" s="37"/>
      <c r="AY43" s="26">
        <f t="shared" ref="AY43:AZ43" si="291">SUM(C43,G43,K43,O43,S43,W43,AA43,AE43,AI43,AM43,AQ43,AU43)</f>
        <v>0</v>
      </c>
      <c r="AZ43" s="26">
        <f t="shared" si="291"/>
        <v>0</v>
      </c>
      <c r="BA43" s="37"/>
    </row>
    <row r="44" ht="15.75" customHeight="1">
      <c r="A44" s="37" t="s">
        <v>37</v>
      </c>
      <c r="B44" s="37"/>
      <c r="C44" s="42"/>
      <c r="D44" s="43"/>
      <c r="E44" s="44">
        <f t="shared" si="278"/>
        <v>0</v>
      </c>
      <c r="F44" s="37"/>
      <c r="G44" s="42"/>
      <c r="H44" s="43"/>
      <c r="I44" s="44">
        <f t="shared" si="279"/>
        <v>0</v>
      </c>
      <c r="J44" s="37"/>
      <c r="K44" s="42"/>
      <c r="L44" s="43"/>
      <c r="M44" s="44">
        <f t="shared" si="280"/>
        <v>0</v>
      </c>
      <c r="N44" s="37"/>
      <c r="O44" s="42"/>
      <c r="P44" s="43"/>
      <c r="Q44" s="44">
        <f t="shared" si="281"/>
        <v>0</v>
      </c>
      <c r="R44" s="37"/>
      <c r="S44" s="42"/>
      <c r="T44" s="43"/>
      <c r="U44" s="44">
        <f t="shared" si="282"/>
        <v>0</v>
      </c>
      <c r="V44" s="37"/>
      <c r="W44" s="42"/>
      <c r="X44" s="43"/>
      <c r="Y44" s="44">
        <f t="shared" si="283"/>
        <v>0</v>
      </c>
      <c r="Z44" s="37"/>
      <c r="AA44" s="42"/>
      <c r="AB44" s="43"/>
      <c r="AC44" s="44">
        <f t="shared" si="284"/>
        <v>0</v>
      </c>
      <c r="AD44" s="37"/>
      <c r="AE44" s="42"/>
      <c r="AF44" s="43"/>
      <c r="AG44" s="44">
        <f t="shared" si="285"/>
        <v>0</v>
      </c>
      <c r="AH44" s="37"/>
      <c r="AI44" s="42"/>
      <c r="AJ44" s="43"/>
      <c r="AK44" s="44">
        <f t="shared" si="286"/>
        <v>0</v>
      </c>
      <c r="AL44" s="37"/>
      <c r="AM44" s="42"/>
      <c r="AN44" s="43"/>
      <c r="AO44" s="44">
        <f t="shared" si="287"/>
        <v>0</v>
      </c>
      <c r="AP44" s="37"/>
      <c r="AQ44" s="42"/>
      <c r="AR44" s="43"/>
      <c r="AS44" s="44">
        <f t="shared" si="288"/>
        <v>0</v>
      </c>
      <c r="AT44" s="37"/>
      <c r="AU44" s="42"/>
      <c r="AV44" s="43"/>
      <c r="AW44" s="44">
        <f t="shared" si="289"/>
        <v>0</v>
      </c>
      <c r="AX44" s="37"/>
      <c r="AY44" s="26">
        <f t="shared" ref="AY44:AZ44" si="292">SUM(C44,G44,K44,O44,S44,W44,AA44,AE44,AI44,AM44,AQ44,AU44)</f>
        <v>0</v>
      </c>
      <c r="AZ44" s="26">
        <f t="shared" si="292"/>
        <v>0</v>
      </c>
      <c r="BA44" s="37"/>
    </row>
    <row r="45" ht="15.75" customHeight="1">
      <c r="A45" s="37" t="s">
        <v>38</v>
      </c>
      <c r="B45" s="4"/>
      <c r="C45" s="42"/>
      <c r="D45" s="43"/>
      <c r="E45" s="44">
        <f t="shared" si="278"/>
        <v>0</v>
      </c>
      <c r="F45" s="4"/>
      <c r="G45" s="42"/>
      <c r="H45" s="43"/>
      <c r="I45" s="44">
        <f t="shared" si="279"/>
        <v>0</v>
      </c>
      <c r="J45" s="4"/>
      <c r="K45" s="42"/>
      <c r="L45" s="43"/>
      <c r="M45" s="44">
        <f t="shared" si="280"/>
        <v>0</v>
      </c>
      <c r="N45" s="4"/>
      <c r="O45" s="42"/>
      <c r="P45" s="43"/>
      <c r="Q45" s="44">
        <f t="shared" si="281"/>
        <v>0</v>
      </c>
      <c r="R45" s="4"/>
      <c r="S45" s="42"/>
      <c r="T45" s="43"/>
      <c r="U45" s="44">
        <f t="shared" si="282"/>
        <v>0</v>
      </c>
      <c r="V45" s="4"/>
      <c r="W45" s="42"/>
      <c r="X45" s="43"/>
      <c r="Y45" s="44">
        <f t="shared" si="283"/>
        <v>0</v>
      </c>
      <c r="Z45" s="4"/>
      <c r="AA45" s="42"/>
      <c r="AB45" s="43"/>
      <c r="AC45" s="44">
        <f t="shared" si="284"/>
        <v>0</v>
      </c>
      <c r="AD45" s="4"/>
      <c r="AE45" s="42"/>
      <c r="AF45" s="43"/>
      <c r="AG45" s="44">
        <f t="shared" si="285"/>
        <v>0</v>
      </c>
      <c r="AH45" s="4"/>
      <c r="AI45" s="42"/>
      <c r="AJ45" s="43"/>
      <c r="AK45" s="44">
        <f t="shared" si="286"/>
        <v>0</v>
      </c>
      <c r="AL45" s="4"/>
      <c r="AM45" s="42"/>
      <c r="AN45" s="43"/>
      <c r="AO45" s="44">
        <f t="shared" si="287"/>
        <v>0</v>
      </c>
      <c r="AP45" s="4"/>
      <c r="AQ45" s="42"/>
      <c r="AR45" s="43"/>
      <c r="AS45" s="44">
        <f t="shared" si="288"/>
        <v>0</v>
      </c>
      <c r="AT45" s="4"/>
      <c r="AU45" s="42"/>
      <c r="AV45" s="43"/>
      <c r="AW45" s="44">
        <f t="shared" si="289"/>
        <v>0</v>
      </c>
      <c r="AX45" s="4"/>
      <c r="AY45" s="26">
        <f t="shared" ref="AY45:AZ45" si="293">SUM(C45,G45,K45,O45,S45,W45,AA45,AE45,AI45,AM45,AQ45,AU45)</f>
        <v>0</v>
      </c>
      <c r="AZ45" s="26">
        <f t="shared" si="293"/>
        <v>0</v>
      </c>
      <c r="BA45" s="4"/>
    </row>
    <row r="46" ht="15.75" customHeight="1">
      <c r="A46" s="37" t="s">
        <v>39</v>
      </c>
      <c r="B46" s="4"/>
      <c r="C46" s="42"/>
      <c r="D46" s="43"/>
      <c r="E46" s="44">
        <f t="shared" si="278"/>
        <v>0</v>
      </c>
      <c r="F46" s="4"/>
      <c r="G46" s="42"/>
      <c r="H46" s="43"/>
      <c r="I46" s="44">
        <f t="shared" si="279"/>
        <v>0</v>
      </c>
      <c r="J46" s="4"/>
      <c r="K46" s="42"/>
      <c r="L46" s="43"/>
      <c r="M46" s="44">
        <f t="shared" si="280"/>
        <v>0</v>
      </c>
      <c r="N46" s="4"/>
      <c r="O46" s="42"/>
      <c r="P46" s="43"/>
      <c r="Q46" s="44">
        <f t="shared" si="281"/>
        <v>0</v>
      </c>
      <c r="R46" s="4"/>
      <c r="S46" s="42"/>
      <c r="T46" s="43"/>
      <c r="U46" s="44">
        <f t="shared" si="282"/>
        <v>0</v>
      </c>
      <c r="V46" s="4"/>
      <c r="W46" s="42"/>
      <c r="X46" s="43"/>
      <c r="Y46" s="44">
        <f t="shared" si="283"/>
        <v>0</v>
      </c>
      <c r="Z46" s="4"/>
      <c r="AA46" s="42"/>
      <c r="AB46" s="43"/>
      <c r="AC46" s="44">
        <f t="shared" si="284"/>
        <v>0</v>
      </c>
      <c r="AD46" s="4"/>
      <c r="AE46" s="42"/>
      <c r="AF46" s="43"/>
      <c r="AG46" s="44">
        <f t="shared" si="285"/>
        <v>0</v>
      </c>
      <c r="AH46" s="4"/>
      <c r="AI46" s="42"/>
      <c r="AJ46" s="43"/>
      <c r="AK46" s="44">
        <f t="shared" si="286"/>
        <v>0</v>
      </c>
      <c r="AL46" s="4"/>
      <c r="AM46" s="42"/>
      <c r="AN46" s="43"/>
      <c r="AO46" s="44">
        <f t="shared" si="287"/>
        <v>0</v>
      </c>
      <c r="AP46" s="4"/>
      <c r="AQ46" s="42"/>
      <c r="AR46" s="43"/>
      <c r="AS46" s="44">
        <f t="shared" si="288"/>
        <v>0</v>
      </c>
      <c r="AT46" s="4"/>
      <c r="AU46" s="42"/>
      <c r="AV46" s="43"/>
      <c r="AW46" s="44">
        <f t="shared" si="289"/>
        <v>0</v>
      </c>
      <c r="AX46" s="4"/>
      <c r="AY46" s="26">
        <f t="shared" ref="AY46:AZ46" si="294">SUM(C46,G46,K46,O46,S46,W46,AA46,AE46,AI46,AM46,AQ46,AU46)</f>
        <v>0</v>
      </c>
      <c r="AZ46" s="26">
        <f t="shared" si="294"/>
        <v>0</v>
      </c>
      <c r="BA46" s="4"/>
    </row>
    <row r="47" ht="15.75" customHeight="1">
      <c r="A47" s="37" t="s">
        <v>40</v>
      </c>
      <c r="B47" s="4"/>
      <c r="C47" s="42"/>
      <c r="D47" s="43"/>
      <c r="E47" s="44">
        <f t="shared" si="278"/>
        <v>0</v>
      </c>
      <c r="F47" s="4"/>
      <c r="G47" s="42"/>
      <c r="H47" s="43"/>
      <c r="I47" s="44">
        <f t="shared" si="279"/>
        <v>0</v>
      </c>
      <c r="J47" s="4"/>
      <c r="K47" s="42"/>
      <c r="L47" s="43"/>
      <c r="M47" s="44">
        <f t="shared" si="280"/>
        <v>0</v>
      </c>
      <c r="N47" s="4"/>
      <c r="O47" s="42"/>
      <c r="P47" s="43"/>
      <c r="Q47" s="44">
        <f t="shared" si="281"/>
        <v>0</v>
      </c>
      <c r="R47" s="4"/>
      <c r="S47" s="42"/>
      <c r="T47" s="43"/>
      <c r="U47" s="44">
        <f t="shared" si="282"/>
        <v>0</v>
      </c>
      <c r="V47" s="4"/>
      <c r="W47" s="42"/>
      <c r="X47" s="43"/>
      <c r="Y47" s="44">
        <f t="shared" si="283"/>
        <v>0</v>
      </c>
      <c r="Z47" s="4"/>
      <c r="AA47" s="42"/>
      <c r="AB47" s="43"/>
      <c r="AC47" s="44">
        <f t="shared" si="284"/>
        <v>0</v>
      </c>
      <c r="AD47" s="4"/>
      <c r="AE47" s="42"/>
      <c r="AF47" s="43"/>
      <c r="AG47" s="44">
        <f t="shared" si="285"/>
        <v>0</v>
      </c>
      <c r="AH47" s="4"/>
      <c r="AI47" s="42"/>
      <c r="AJ47" s="43"/>
      <c r="AK47" s="44">
        <f t="shared" si="286"/>
        <v>0</v>
      </c>
      <c r="AL47" s="4"/>
      <c r="AM47" s="42"/>
      <c r="AN47" s="43"/>
      <c r="AO47" s="44">
        <f t="shared" si="287"/>
        <v>0</v>
      </c>
      <c r="AP47" s="4"/>
      <c r="AQ47" s="42"/>
      <c r="AR47" s="43"/>
      <c r="AS47" s="44">
        <f t="shared" si="288"/>
        <v>0</v>
      </c>
      <c r="AT47" s="4"/>
      <c r="AU47" s="42"/>
      <c r="AV47" s="43"/>
      <c r="AW47" s="44">
        <f t="shared" si="289"/>
        <v>0</v>
      </c>
      <c r="AX47" s="4"/>
      <c r="AY47" s="26">
        <f t="shared" ref="AY47:AZ47" si="295">SUM(C47,G47,K47,O47,S47,W47,AA47,AE47,AI47,AM47,AQ47,AU47)</f>
        <v>0</v>
      </c>
      <c r="AZ47" s="26">
        <f t="shared" si="295"/>
        <v>0</v>
      </c>
      <c r="BA47" s="4"/>
    </row>
    <row r="48" ht="15.75" customHeight="1">
      <c r="A48" s="37" t="s">
        <v>41</v>
      </c>
      <c r="B48" s="4"/>
      <c r="C48" s="42"/>
      <c r="D48" s="43"/>
      <c r="E48" s="44">
        <f t="shared" si="278"/>
        <v>0</v>
      </c>
      <c r="F48" s="4"/>
      <c r="G48" s="42"/>
      <c r="H48" s="43"/>
      <c r="I48" s="44">
        <f t="shared" si="279"/>
        <v>0</v>
      </c>
      <c r="J48" s="4"/>
      <c r="K48" s="42"/>
      <c r="L48" s="43"/>
      <c r="M48" s="44">
        <f t="shared" si="280"/>
        <v>0</v>
      </c>
      <c r="N48" s="4"/>
      <c r="O48" s="42"/>
      <c r="P48" s="43"/>
      <c r="Q48" s="44">
        <f t="shared" si="281"/>
        <v>0</v>
      </c>
      <c r="R48" s="4"/>
      <c r="S48" s="42"/>
      <c r="T48" s="43"/>
      <c r="U48" s="44">
        <f t="shared" si="282"/>
        <v>0</v>
      </c>
      <c r="V48" s="4"/>
      <c r="W48" s="42"/>
      <c r="X48" s="43"/>
      <c r="Y48" s="44">
        <f t="shared" si="283"/>
        <v>0</v>
      </c>
      <c r="Z48" s="4"/>
      <c r="AA48" s="42"/>
      <c r="AB48" s="43"/>
      <c r="AC48" s="44">
        <f t="shared" si="284"/>
        <v>0</v>
      </c>
      <c r="AD48" s="4"/>
      <c r="AE48" s="42"/>
      <c r="AF48" s="43"/>
      <c r="AG48" s="44">
        <f t="shared" si="285"/>
        <v>0</v>
      </c>
      <c r="AH48" s="4"/>
      <c r="AI48" s="42"/>
      <c r="AJ48" s="43"/>
      <c r="AK48" s="44">
        <f t="shared" si="286"/>
        <v>0</v>
      </c>
      <c r="AL48" s="4"/>
      <c r="AM48" s="42"/>
      <c r="AN48" s="43"/>
      <c r="AO48" s="44">
        <f t="shared" si="287"/>
        <v>0</v>
      </c>
      <c r="AP48" s="4"/>
      <c r="AQ48" s="42"/>
      <c r="AR48" s="43"/>
      <c r="AS48" s="44">
        <f t="shared" si="288"/>
        <v>0</v>
      </c>
      <c r="AT48" s="4"/>
      <c r="AU48" s="42"/>
      <c r="AV48" s="43"/>
      <c r="AW48" s="44">
        <f t="shared" si="289"/>
        <v>0</v>
      </c>
      <c r="AX48" s="4"/>
      <c r="AY48" s="26">
        <f t="shared" ref="AY48:AZ48" si="296">SUM(C48,G48,K48,O48,S48,W48,AA48,AE48,AI48,AM48,AQ48,AU48)</f>
        <v>0</v>
      </c>
      <c r="AZ48" s="26">
        <f t="shared" si="296"/>
        <v>0</v>
      </c>
      <c r="BA48" s="4"/>
    </row>
    <row r="49" ht="15.75" customHeight="1">
      <c r="A49" s="37" t="s">
        <v>42</v>
      </c>
      <c r="B49" s="4"/>
      <c r="C49" s="42"/>
      <c r="D49" s="43"/>
      <c r="E49" s="44">
        <f t="shared" si="278"/>
        <v>0</v>
      </c>
      <c r="F49" s="4"/>
      <c r="G49" s="42"/>
      <c r="H49" s="43"/>
      <c r="I49" s="44">
        <f t="shared" si="279"/>
        <v>0</v>
      </c>
      <c r="J49" s="4"/>
      <c r="K49" s="42"/>
      <c r="L49" s="43"/>
      <c r="M49" s="44">
        <f t="shared" si="280"/>
        <v>0</v>
      </c>
      <c r="N49" s="4"/>
      <c r="O49" s="42"/>
      <c r="P49" s="43"/>
      <c r="Q49" s="44">
        <f t="shared" si="281"/>
        <v>0</v>
      </c>
      <c r="R49" s="4"/>
      <c r="S49" s="42"/>
      <c r="T49" s="43"/>
      <c r="U49" s="44">
        <f t="shared" si="282"/>
        <v>0</v>
      </c>
      <c r="V49" s="4"/>
      <c r="W49" s="42"/>
      <c r="X49" s="43"/>
      <c r="Y49" s="44">
        <f t="shared" si="283"/>
        <v>0</v>
      </c>
      <c r="Z49" s="4"/>
      <c r="AA49" s="42"/>
      <c r="AB49" s="43"/>
      <c r="AC49" s="44">
        <f t="shared" si="284"/>
        <v>0</v>
      </c>
      <c r="AD49" s="4"/>
      <c r="AE49" s="42"/>
      <c r="AF49" s="43"/>
      <c r="AG49" s="44">
        <f t="shared" si="285"/>
        <v>0</v>
      </c>
      <c r="AH49" s="4"/>
      <c r="AI49" s="42"/>
      <c r="AJ49" s="43"/>
      <c r="AK49" s="44">
        <f t="shared" si="286"/>
        <v>0</v>
      </c>
      <c r="AL49" s="4"/>
      <c r="AM49" s="42"/>
      <c r="AN49" s="43"/>
      <c r="AO49" s="44">
        <f t="shared" si="287"/>
        <v>0</v>
      </c>
      <c r="AP49" s="4"/>
      <c r="AQ49" s="42"/>
      <c r="AR49" s="43"/>
      <c r="AS49" s="44">
        <f t="shared" si="288"/>
        <v>0</v>
      </c>
      <c r="AT49" s="4"/>
      <c r="AU49" s="42"/>
      <c r="AV49" s="43"/>
      <c r="AW49" s="44">
        <f t="shared" si="289"/>
        <v>0</v>
      </c>
      <c r="AX49" s="4"/>
      <c r="AY49" s="26">
        <f t="shared" ref="AY49:AZ49" si="297">SUM(C49,G49,K49,O49,S49,W49,AA49,AE49,AI49,AM49,AQ49,AU49)</f>
        <v>0</v>
      </c>
      <c r="AZ49" s="26">
        <f t="shared" si="297"/>
        <v>0</v>
      </c>
      <c r="BA49" s="4"/>
    </row>
    <row r="50" ht="15.75" customHeight="1">
      <c r="A50" s="37" t="s">
        <v>43</v>
      </c>
      <c r="B50" s="4"/>
      <c r="C50" s="42"/>
      <c r="D50" s="43"/>
      <c r="E50" s="44">
        <f t="shared" si="278"/>
        <v>0</v>
      </c>
      <c r="F50" s="4"/>
      <c r="G50" s="42"/>
      <c r="H50" s="43"/>
      <c r="I50" s="44">
        <f t="shared" si="279"/>
        <v>0</v>
      </c>
      <c r="J50" s="4"/>
      <c r="K50" s="42"/>
      <c r="L50" s="43"/>
      <c r="M50" s="44">
        <f t="shared" si="280"/>
        <v>0</v>
      </c>
      <c r="N50" s="4"/>
      <c r="O50" s="42"/>
      <c r="P50" s="43"/>
      <c r="Q50" s="44">
        <f t="shared" si="281"/>
        <v>0</v>
      </c>
      <c r="R50" s="4"/>
      <c r="S50" s="42"/>
      <c r="T50" s="43"/>
      <c r="U50" s="44">
        <f t="shared" si="282"/>
        <v>0</v>
      </c>
      <c r="V50" s="4"/>
      <c r="W50" s="42"/>
      <c r="X50" s="43"/>
      <c r="Y50" s="44">
        <f t="shared" si="283"/>
        <v>0</v>
      </c>
      <c r="Z50" s="4"/>
      <c r="AA50" s="42"/>
      <c r="AB50" s="43"/>
      <c r="AC50" s="44">
        <f t="shared" si="284"/>
        <v>0</v>
      </c>
      <c r="AD50" s="4"/>
      <c r="AE50" s="42"/>
      <c r="AF50" s="43"/>
      <c r="AG50" s="44">
        <f t="shared" si="285"/>
        <v>0</v>
      </c>
      <c r="AH50" s="4"/>
      <c r="AI50" s="42"/>
      <c r="AJ50" s="43"/>
      <c r="AK50" s="44">
        <f t="shared" si="286"/>
        <v>0</v>
      </c>
      <c r="AL50" s="4"/>
      <c r="AM50" s="42"/>
      <c r="AN50" s="43"/>
      <c r="AO50" s="44">
        <f t="shared" si="287"/>
        <v>0</v>
      </c>
      <c r="AP50" s="4"/>
      <c r="AQ50" s="42"/>
      <c r="AR50" s="43"/>
      <c r="AS50" s="44">
        <f t="shared" si="288"/>
        <v>0</v>
      </c>
      <c r="AT50" s="4"/>
      <c r="AU50" s="42"/>
      <c r="AV50" s="43"/>
      <c r="AW50" s="44">
        <f t="shared" si="289"/>
        <v>0</v>
      </c>
      <c r="AX50" s="4"/>
      <c r="AY50" s="26">
        <f t="shared" ref="AY50:AZ50" si="298">SUM(C50,G50,K50,O50,S50,W50,AA50,AE50,AI50,AM50,AQ50,AU50)</f>
        <v>0</v>
      </c>
      <c r="AZ50" s="26">
        <f t="shared" si="298"/>
        <v>0</v>
      </c>
      <c r="BA50" s="4"/>
    </row>
    <row r="51" ht="15.75" customHeight="1">
      <c r="A51" s="37" t="s">
        <v>44</v>
      </c>
      <c r="B51" s="4"/>
      <c r="C51" s="42"/>
      <c r="D51" s="43"/>
      <c r="E51" s="44">
        <f t="shared" si="278"/>
        <v>0</v>
      </c>
      <c r="F51" s="4"/>
      <c r="G51" s="42"/>
      <c r="H51" s="43"/>
      <c r="I51" s="44">
        <f t="shared" si="279"/>
        <v>0</v>
      </c>
      <c r="J51" s="4"/>
      <c r="K51" s="42"/>
      <c r="L51" s="43"/>
      <c r="M51" s="44">
        <f t="shared" si="280"/>
        <v>0</v>
      </c>
      <c r="N51" s="4"/>
      <c r="O51" s="42"/>
      <c r="P51" s="43"/>
      <c r="Q51" s="44">
        <f t="shared" si="281"/>
        <v>0</v>
      </c>
      <c r="R51" s="4"/>
      <c r="S51" s="42"/>
      <c r="T51" s="43"/>
      <c r="U51" s="44">
        <f t="shared" si="282"/>
        <v>0</v>
      </c>
      <c r="V51" s="4"/>
      <c r="W51" s="42"/>
      <c r="X51" s="43"/>
      <c r="Y51" s="44">
        <f t="shared" si="283"/>
        <v>0</v>
      </c>
      <c r="Z51" s="4"/>
      <c r="AA51" s="42"/>
      <c r="AB51" s="43"/>
      <c r="AC51" s="44">
        <f t="shared" si="284"/>
        <v>0</v>
      </c>
      <c r="AD51" s="4"/>
      <c r="AE51" s="42"/>
      <c r="AF51" s="43"/>
      <c r="AG51" s="44">
        <f t="shared" si="285"/>
        <v>0</v>
      </c>
      <c r="AH51" s="4"/>
      <c r="AI51" s="42"/>
      <c r="AJ51" s="43"/>
      <c r="AK51" s="44">
        <f t="shared" si="286"/>
        <v>0</v>
      </c>
      <c r="AL51" s="4"/>
      <c r="AM51" s="42"/>
      <c r="AN51" s="43"/>
      <c r="AO51" s="44">
        <f t="shared" si="287"/>
        <v>0</v>
      </c>
      <c r="AP51" s="4"/>
      <c r="AQ51" s="42"/>
      <c r="AR51" s="43"/>
      <c r="AS51" s="44">
        <f t="shared" si="288"/>
        <v>0</v>
      </c>
      <c r="AT51" s="4"/>
      <c r="AU51" s="42"/>
      <c r="AV51" s="43"/>
      <c r="AW51" s="44">
        <f t="shared" si="289"/>
        <v>0</v>
      </c>
      <c r="AX51" s="4"/>
      <c r="AY51" s="26">
        <f t="shared" ref="AY51:AZ51" si="299">SUM(C51,G51,K51,O51,S51,W51,AA51,AE51,AI51,AM51,AQ51,AU51)</f>
        <v>0</v>
      </c>
      <c r="AZ51" s="26">
        <f t="shared" si="299"/>
        <v>0</v>
      </c>
      <c r="BA51" s="4"/>
    </row>
    <row r="52" ht="15.75" customHeight="1">
      <c r="A52" s="37" t="s">
        <v>45</v>
      </c>
      <c r="B52" s="4"/>
      <c r="C52" s="42"/>
      <c r="D52" s="43"/>
      <c r="E52" s="44">
        <f t="shared" si="278"/>
        <v>0</v>
      </c>
      <c r="F52" s="4"/>
      <c r="G52" s="42"/>
      <c r="H52" s="43"/>
      <c r="I52" s="44">
        <f t="shared" si="279"/>
        <v>0</v>
      </c>
      <c r="J52" s="4"/>
      <c r="K52" s="42"/>
      <c r="L52" s="43"/>
      <c r="M52" s="44">
        <f t="shared" si="280"/>
        <v>0</v>
      </c>
      <c r="N52" s="4"/>
      <c r="O52" s="42"/>
      <c r="P52" s="43"/>
      <c r="Q52" s="44">
        <f t="shared" si="281"/>
        <v>0</v>
      </c>
      <c r="R52" s="4"/>
      <c r="S52" s="42"/>
      <c r="T52" s="43"/>
      <c r="U52" s="44">
        <f t="shared" si="282"/>
        <v>0</v>
      </c>
      <c r="V52" s="4"/>
      <c r="W52" s="42"/>
      <c r="X52" s="43"/>
      <c r="Y52" s="44">
        <f t="shared" si="283"/>
        <v>0</v>
      </c>
      <c r="Z52" s="4"/>
      <c r="AA52" s="42"/>
      <c r="AB52" s="43"/>
      <c r="AC52" s="44">
        <f t="shared" si="284"/>
        <v>0</v>
      </c>
      <c r="AD52" s="4"/>
      <c r="AE52" s="42"/>
      <c r="AF52" s="43"/>
      <c r="AG52" s="44">
        <f t="shared" si="285"/>
        <v>0</v>
      </c>
      <c r="AH52" s="4"/>
      <c r="AI52" s="42"/>
      <c r="AJ52" s="43"/>
      <c r="AK52" s="44">
        <f t="shared" si="286"/>
        <v>0</v>
      </c>
      <c r="AL52" s="4"/>
      <c r="AM52" s="42"/>
      <c r="AN52" s="43"/>
      <c r="AO52" s="44">
        <f t="shared" si="287"/>
        <v>0</v>
      </c>
      <c r="AP52" s="4"/>
      <c r="AQ52" s="42"/>
      <c r="AR52" s="43"/>
      <c r="AS52" s="44">
        <f t="shared" si="288"/>
        <v>0</v>
      </c>
      <c r="AT52" s="4"/>
      <c r="AU52" s="42"/>
      <c r="AV52" s="43"/>
      <c r="AW52" s="44">
        <f t="shared" si="289"/>
        <v>0</v>
      </c>
      <c r="AX52" s="4"/>
      <c r="AY52" s="26">
        <f t="shared" ref="AY52:AZ52" si="300">SUM(C52,G52,K52,O52,S52,W52,AA52,AE52,AI52,AM52,AQ52,AU52)</f>
        <v>0</v>
      </c>
      <c r="AZ52" s="26">
        <f t="shared" si="300"/>
        <v>0</v>
      </c>
      <c r="BA52" s="4"/>
    </row>
    <row r="53" ht="15.75" customHeight="1">
      <c r="A53" s="37" t="s">
        <v>46</v>
      </c>
      <c r="B53" s="4"/>
      <c r="C53" s="50"/>
      <c r="D53" s="43"/>
      <c r="E53" s="44">
        <f t="shared" si="278"/>
        <v>0</v>
      </c>
      <c r="F53" s="4"/>
      <c r="G53" s="50"/>
      <c r="H53" s="43"/>
      <c r="I53" s="44">
        <f t="shared" si="279"/>
        <v>0</v>
      </c>
      <c r="J53" s="4"/>
      <c r="K53" s="50"/>
      <c r="L53" s="43"/>
      <c r="M53" s="44">
        <f t="shared" si="280"/>
        <v>0</v>
      </c>
      <c r="N53" s="4"/>
      <c r="O53" s="50"/>
      <c r="P53" s="43"/>
      <c r="Q53" s="44">
        <f t="shared" si="281"/>
        <v>0</v>
      </c>
      <c r="R53" s="4"/>
      <c r="S53" s="50"/>
      <c r="T53" s="43"/>
      <c r="U53" s="44">
        <f t="shared" si="282"/>
        <v>0</v>
      </c>
      <c r="V53" s="4"/>
      <c r="W53" s="50"/>
      <c r="X53" s="43"/>
      <c r="Y53" s="44">
        <f t="shared" si="283"/>
        <v>0</v>
      </c>
      <c r="Z53" s="4"/>
      <c r="AA53" s="50"/>
      <c r="AB53" s="43"/>
      <c r="AC53" s="44">
        <f t="shared" si="284"/>
        <v>0</v>
      </c>
      <c r="AD53" s="4"/>
      <c r="AE53" s="50"/>
      <c r="AF53" s="43"/>
      <c r="AG53" s="44">
        <f t="shared" si="285"/>
        <v>0</v>
      </c>
      <c r="AH53" s="4"/>
      <c r="AI53" s="50"/>
      <c r="AJ53" s="43"/>
      <c r="AK53" s="44">
        <f t="shared" si="286"/>
        <v>0</v>
      </c>
      <c r="AL53" s="4"/>
      <c r="AM53" s="50"/>
      <c r="AN53" s="43"/>
      <c r="AO53" s="44">
        <f t="shared" si="287"/>
        <v>0</v>
      </c>
      <c r="AP53" s="4"/>
      <c r="AQ53" s="50"/>
      <c r="AR53" s="43"/>
      <c r="AS53" s="44">
        <f t="shared" si="288"/>
        <v>0</v>
      </c>
      <c r="AT53" s="4"/>
      <c r="AU53" s="50"/>
      <c r="AV53" s="43"/>
      <c r="AW53" s="44">
        <f t="shared" si="289"/>
        <v>0</v>
      </c>
      <c r="AX53" s="4"/>
      <c r="AY53" s="26">
        <f t="shared" ref="AY53:AZ53" si="301">SUM(C53,G53,K53,O53,S53,W53,AA53,AE53,AI53,AM53,AQ53,AU53)</f>
        <v>0</v>
      </c>
      <c r="AZ53" s="26">
        <f t="shared" si="301"/>
        <v>0</v>
      </c>
      <c r="BA53" s="4"/>
    </row>
    <row r="54" ht="15.75" customHeight="1">
      <c r="A54" s="51" t="str">
        <f>"Total "&amp;A40</f>
        <v>Total TO SAVINGS</v>
      </c>
      <c r="B54" s="52"/>
      <c r="C54" s="53">
        <f t="shared" ref="C54:D54" si="302">SUM(C40:C53)</f>
        <v>0</v>
      </c>
      <c r="D54" s="53">
        <f t="shared" si="302"/>
        <v>0</v>
      </c>
      <c r="E54" s="44">
        <f t="shared" si="278"/>
        <v>0</v>
      </c>
      <c r="F54" s="4"/>
      <c r="G54" s="53">
        <f t="shared" ref="G54:H54" si="303">SUM(G40:G53)</f>
        <v>0</v>
      </c>
      <c r="H54" s="53">
        <f t="shared" si="303"/>
        <v>0</v>
      </c>
      <c r="I54" s="44">
        <f t="shared" si="279"/>
        <v>0</v>
      </c>
      <c r="J54" s="4"/>
      <c r="K54" s="53">
        <f t="shared" ref="K54:L54" si="304">SUM(K40:K53)</f>
        <v>0</v>
      </c>
      <c r="L54" s="53">
        <f t="shared" si="304"/>
        <v>0</v>
      </c>
      <c r="M54" s="44">
        <f t="shared" si="280"/>
        <v>0</v>
      </c>
      <c r="N54" s="4"/>
      <c r="O54" s="53">
        <f t="shared" ref="O54:P54" si="305">SUM(O40:O53)</f>
        <v>0</v>
      </c>
      <c r="P54" s="53">
        <f t="shared" si="305"/>
        <v>0</v>
      </c>
      <c r="Q54" s="44">
        <f t="shared" si="281"/>
        <v>0</v>
      </c>
      <c r="R54" s="4"/>
      <c r="S54" s="53">
        <f t="shared" ref="S54:T54" si="306">SUM(S40:S53)</f>
        <v>0</v>
      </c>
      <c r="T54" s="53">
        <f t="shared" si="306"/>
        <v>0</v>
      </c>
      <c r="U54" s="44">
        <f t="shared" si="282"/>
        <v>0</v>
      </c>
      <c r="V54" s="4"/>
      <c r="W54" s="53">
        <f t="shared" ref="W54:X54" si="307">SUM(W40:W53)</f>
        <v>0</v>
      </c>
      <c r="X54" s="53">
        <f t="shared" si="307"/>
        <v>0</v>
      </c>
      <c r="Y54" s="44">
        <f t="shared" si="283"/>
        <v>0</v>
      </c>
      <c r="Z54" s="4"/>
      <c r="AA54" s="53">
        <f t="shared" ref="AA54:AB54" si="308">SUM(AA40:AA53)</f>
        <v>0</v>
      </c>
      <c r="AB54" s="53">
        <f t="shared" si="308"/>
        <v>0</v>
      </c>
      <c r="AC54" s="44">
        <f t="shared" si="284"/>
        <v>0</v>
      </c>
      <c r="AD54" s="4"/>
      <c r="AE54" s="53">
        <f t="shared" ref="AE54:AF54" si="309">SUM(AE40:AE53)</f>
        <v>0</v>
      </c>
      <c r="AF54" s="53">
        <f t="shared" si="309"/>
        <v>0</v>
      </c>
      <c r="AG54" s="44">
        <f t="shared" si="285"/>
        <v>0</v>
      </c>
      <c r="AH54" s="4"/>
      <c r="AI54" s="53">
        <f t="shared" ref="AI54:AJ54" si="310">SUM(AI40:AI53)</f>
        <v>0</v>
      </c>
      <c r="AJ54" s="53">
        <f t="shared" si="310"/>
        <v>0</v>
      </c>
      <c r="AK54" s="44">
        <f t="shared" si="286"/>
        <v>0</v>
      </c>
      <c r="AL54" s="4"/>
      <c r="AM54" s="53">
        <f t="shared" ref="AM54:AN54" si="311">SUM(AM40:AM53)</f>
        <v>0</v>
      </c>
      <c r="AN54" s="53">
        <f t="shared" si="311"/>
        <v>0</v>
      </c>
      <c r="AO54" s="44">
        <f t="shared" si="287"/>
        <v>0</v>
      </c>
      <c r="AP54" s="4"/>
      <c r="AQ54" s="53">
        <f t="shared" ref="AQ54:AR54" si="312">SUM(AQ40:AQ53)</f>
        <v>0</v>
      </c>
      <c r="AR54" s="53">
        <f t="shared" si="312"/>
        <v>0</v>
      </c>
      <c r="AS54" s="44">
        <f t="shared" si="288"/>
        <v>0</v>
      </c>
      <c r="AT54" s="4"/>
      <c r="AU54" s="53">
        <f t="shared" ref="AU54:AV54" si="313">SUM(AU40:AU53)</f>
        <v>0</v>
      </c>
      <c r="AV54" s="53">
        <f t="shared" si="313"/>
        <v>0</v>
      </c>
      <c r="AW54" s="44">
        <f t="shared" si="289"/>
        <v>0</v>
      </c>
      <c r="AX54" s="4"/>
      <c r="AY54" s="53">
        <f t="shared" ref="AY54:AZ54" si="314">SUM(C54,G54,K54,O54,S54,W54,AA54,AE54,AI54,AM54,AQ54,AU54)</f>
        <v>0</v>
      </c>
      <c r="AZ54" s="53">
        <f t="shared" si="314"/>
        <v>0</v>
      </c>
      <c r="BA54" s="4"/>
    </row>
    <row r="55" ht="15.75" customHeight="1">
      <c r="A55" s="41" t="s">
        <v>47</v>
      </c>
      <c r="B55" s="37"/>
      <c r="C55" s="48" t="str">
        <f t="shared" ref="C55:D55" si="315">IF(C$7&gt;0,C54/C$7," - ")</f>
        <v> - </v>
      </c>
      <c r="D55" s="48" t="str">
        <f t="shared" si="315"/>
        <v> - </v>
      </c>
      <c r="E55" s="37"/>
      <c r="F55" s="37"/>
      <c r="G55" s="48" t="str">
        <f t="shared" ref="G55:H55" si="316">IF(G$7&gt;0,G54/G$7," - ")</f>
        <v> - </v>
      </c>
      <c r="H55" s="48" t="str">
        <f t="shared" si="316"/>
        <v> - </v>
      </c>
      <c r="I55" s="37"/>
      <c r="J55" s="37"/>
      <c r="K55" s="48" t="str">
        <f t="shared" ref="K55:L55" si="317">IF(K$7&gt;0,K54/K$7," - ")</f>
        <v> - </v>
      </c>
      <c r="L55" s="48" t="str">
        <f t="shared" si="317"/>
        <v> - </v>
      </c>
      <c r="M55" s="37"/>
      <c r="N55" s="37"/>
      <c r="O55" s="48" t="str">
        <f t="shared" ref="O55:P55" si="318">IF(O$7&gt;0,O54/O$7," - ")</f>
        <v> - </v>
      </c>
      <c r="P55" s="48" t="str">
        <f t="shared" si="318"/>
        <v> - </v>
      </c>
      <c r="Q55" s="37"/>
      <c r="R55" s="37"/>
      <c r="S55" s="48" t="str">
        <f t="shared" ref="S55:T55" si="319">IF(S$7&gt;0,S54/S$7," - ")</f>
        <v> - </v>
      </c>
      <c r="T55" s="48" t="str">
        <f t="shared" si="319"/>
        <v> - </v>
      </c>
      <c r="U55" s="37"/>
      <c r="V55" s="37"/>
      <c r="W55" s="48" t="str">
        <f t="shared" ref="W55:X55" si="320">IF(W$7&gt;0,W54/W$7," - ")</f>
        <v> - </v>
      </c>
      <c r="X55" s="48" t="str">
        <f t="shared" si="320"/>
        <v> - </v>
      </c>
      <c r="Y55" s="37"/>
      <c r="Z55" s="37"/>
      <c r="AA55" s="48" t="str">
        <f t="shared" ref="AA55:AB55" si="321">IF(AA$7&gt;0,AA54/AA$7," - ")</f>
        <v> - </v>
      </c>
      <c r="AB55" s="48" t="str">
        <f t="shared" si="321"/>
        <v> - </v>
      </c>
      <c r="AC55" s="37"/>
      <c r="AD55" s="37"/>
      <c r="AE55" s="48" t="str">
        <f t="shared" ref="AE55:AF55" si="322">IF(AE$7&gt;0,AE54/AE$7," - ")</f>
        <v> - </v>
      </c>
      <c r="AF55" s="48" t="str">
        <f t="shared" si="322"/>
        <v> - </v>
      </c>
      <c r="AG55" s="37"/>
      <c r="AH55" s="37"/>
      <c r="AI55" s="48" t="str">
        <f t="shared" ref="AI55:AJ55" si="323">IF(AI$7&gt;0,AI54/AI$7," - ")</f>
        <v> - </v>
      </c>
      <c r="AJ55" s="48" t="str">
        <f t="shared" si="323"/>
        <v> - </v>
      </c>
      <c r="AK55" s="37"/>
      <c r="AL55" s="37"/>
      <c r="AM55" s="48" t="str">
        <f t="shared" ref="AM55:AN55" si="324">IF(AM$7&gt;0,AM54/AM$7," - ")</f>
        <v> - </v>
      </c>
      <c r="AN55" s="48" t="str">
        <f t="shared" si="324"/>
        <v> - </v>
      </c>
      <c r="AO55" s="37"/>
      <c r="AP55" s="37"/>
      <c r="AQ55" s="48" t="str">
        <f t="shared" ref="AQ55:AR55" si="325">IF(AQ$7&gt;0,AQ54/AQ$7," - ")</f>
        <v> - </v>
      </c>
      <c r="AR55" s="48" t="str">
        <f t="shared" si="325"/>
        <v> - </v>
      </c>
      <c r="AS55" s="37"/>
      <c r="AT55" s="37"/>
      <c r="AU55" s="48" t="str">
        <f t="shared" ref="AU55:AV55" si="326">IF(AU$7&gt;0,AU54/AU$7," - ")</f>
        <v> - </v>
      </c>
      <c r="AV55" s="48" t="str">
        <f t="shared" si="326"/>
        <v> - </v>
      </c>
      <c r="AW55" s="37"/>
      <c r="AX55" s="37"/>
      <c r="AY55" s="48" t="str">
        <f t="shared" ref="AY55:AZ55" si="327">IF(AY$7&gt;0,AY54/AY$7," - ")</f>
        <v> - </v>
      </c>
      <c r="AZ55" s="48" t="str">
        <f t="shared" si="327"/>
        <v> - </v>
      </c>
      <c r="BA55" s="37"/>
    </row>
    <row r="56" ht="15.75" customHeight="1">
      <c r="A56" s="54" t="s">
        <v>48</v>
      </c>
      <c r="B56" s="37"/>
      <c r="C56" s="38" t="s">
        <v>16</v>
      </c>
      <c r="D56" s="55" t="s">
        <v>17</v>
      </c>
      <c r="E56" s="40" t="s">
        <v>18</v>
      </c>
      <c r="F56" s="37"/>
      <c r="G56" s="38" t="s">
        <v>16</v>
      </c>
      <c r="H56" s="55" t="s">
        <v>17</v>
      </c>
      <c r="I56" s="40" t="s">
        <v>18</v>
      </c>
      <c r="J56" s="37"/>
      <c r="K56" s="38" t="s">
        <v>16</v>
      </c>
      <c r="L56" s="55" t="s">
        <v>17</v>
      </c>
      <c r="M56" s="40" t="s">
        <v>18</v>
      </c>
      <c r="N56" s="37"/>
      <c r="O56" s="38" t="s">
        <v>16</v>
      </c>
      <c r="P56" s="55" t="s">
        <v>17</v>
      </c>
      <c r="Q56" s="40" t="s">
        <v>18</v>
      </c>
      <c r="R56" s="37"/>
      <c r="S56" s="38" t="s">
        <v>16</v>
      </c>
      <c r="T56" s="55" t="s">
        <v>17</v>
      </c>
      <c r="U56" s="40" t="s">
        <v>18</v>
      </c>
      <c r="V56" s="37"/>
      <c r="W56" s="38" t="s">
        <v>16</v>
      </c>
      <c r="X56" s="55" t="s">
        <v>17</v>
      </c>
      <c r="Y56" s="40" t="s">
        <v>18</v>
      </c>
      <c r="Z56" s="37"/>
      <c r="AA56" s="38" t="s">
        <v>16</v>
      </c>
      <c r="AB56" s="55" t="s">
        <v>17</v>
      </c>
      <c r="AC56" s="40" t="s">
        <v>18</v>
      </c>
      <c r="AD56" s="37"/>
      <c r="AE56" s="38" t="s">
        <v>16</v>
      </c>
      <c r="AF56" s="55" t="s">
        <v>17</v>
      </c>
      <c r="AG56" s="40" t="s">
        <v>18</v>
      </c>
      <c r="AH56" s="37"/>
      <c r="AI56" s="38" t="s">
        <v>16</v>
      </c>
      <c r="AJ56" s="55" t="s">
        <v>17</v>
      </c>
      <c r="AK56" s="40" t="s">
        <v>18</v>
      </c>
      <c r="AL56" s="4"/>
      <c r="AM56" s="38" t="s">
        <v>16</v>
      </c>
      <c r="AN56" s="55" t="s">
        <v>17</v>
      </c>
      <c r="AO56" s="40" t="s">
        <v>18</v>
      </c>
      <c r="AP56" s="4"/>
      <c r="AQ56" s="38" t="s">
        <v>16</v>
      </c>
      <c r="AR56" s="55" t="s">
        <v>17</v>
      </c>
      <c r="AS56" s="40" t="s">
        <v>18</v>
      </c>
      <c r="AT56" s="4"/>
      <c r="AU56" s="38" t="s">
        <v>16</v>
      </c>
      <c r="AV56" s="55" t="s">
        <v>17</v>
      </c>
      <c r="AW56" s="40" t="s">
        <v>18</v>
      </c>
      <c r="AX56" s="37"/>
      <c r="AY56" s="49"/>
      <c r="AZ56" s="49"/>
      <c r="BA56" s="37"/>
    </row>
    <row r="57" ht="15.75" customHeight="1">
      <c r="A57" s="37" t="s">
        <v>49</v>
      </c>
      <c r="B57" s="37"/>
      <c r="C57" s="42"/>
      <c r="D57" s="43"/>
      <c r="E57" s="44">
        <f t="shared" ref="E57:E63" si="329">C57-D57</f>
        <v>0</v>
      </c>
      <c r="F57" s="37"/>
      <c r="G57" s="42"/>
      <c r="H57" s="43"/>
      <c r="I57" s="44">
        <f t="shared" ref="I57:I63" si="330">G57-H57</f>
        <v>0</v>
      </c>
      <c r="J57" s="37"/>
      <c r="K57" s="42"/>
      <c r="L57" s="43"/>
      <c r="M57" s="44">
        <f t="shared" ref="M57:M63" si="331">K57-L57</f>
        <v>0</v>
      </c>
      <c r="N57" s="37"/>
      <c r="O57" s="42"/>
      <c r="P57" s="43"/>
      <c r="Q57" s="44">
        <f t="shared" ref="Q57:Q63" si="332">O57-P57</f>
        <v>0</v>
      </c>
      <c r="R57" s="37"/>
      <c r="S57" s="42"/>
      <c r="T57" s="43"/>
      <c r="U57" s="44">
        <f t="shared" ref="U57:U63" si="333">S57-T57</f>
        <v>0</v>
      </c>
      <c r="V57" s="37"/>
      <c r="W57" s="42"/>
      <c r="X57" s="43"/>
      <c r="Y57" s="44">
        <f t="shared" ref="Y57:Y63" si="334">W57-X57</f>
        <v>0</v>
      </c>
      <c r="Z57" s="37"/>
      <c r="AA57" s="42"/>
      <c r="AB57" s="43"/>
      <c r="AC57" s="44">
        <f t="shared" ref="AC57:AC63" si="335">AA57-AB57</f>
        <v>0</v>
      </c>
      <c r="AD57" s="37"/>
      <c r="AE57" s="42"/>
      <c r="AF57" s="43"/>
      <c r="AG57" s="44">
        <f t="shared" ref="AG57:AG63" si="336">AE57-AF57</f>
        <v>0</v>
      </c>
      <c r="AH57" s="37"/>
      <c r="AI57" s="42"/>
      <c r="AJ57" s="43"/>
      <c r="AK57" s="44">
        <f t="shared" ref="AK57:AK63" si="337">AI57-AJ57</f>
        <v>0</v>
      </c>
      <c r="AL57" s="37"/>
      <c r="AM57" s="42"/>
      <c r="AN57" s="43"/>
      <c r="AO57" s="44">
        <f t="shared" ref="AO57:AO63" si="338">AM57-AN57</f>
        <v>0</v>
      </c>
      <c r="AP57" s="37"/>
      <c r="AQ57" s="42"/>
      <c r="AR57" s="43"/>
      <c r="AS57" s="44">
        <f t="shared" ref="AS57:AS63" si="339">AQ57-AR57</f>
        <v>0</v>
      </c>
      <c r="AT57" s="37"/>
      <c r="AU57" s="42"/>
      <c r="AV57" s="43"/>
      <c r="AW57" s="44">
        <f t="shared" ref="AW57:AW63" si="340">AU57-AV57</f>
        <v>0</v>
      </c>
      <c r="AX57" s="37"/>
      <c r="AY57" s="26">
        <f t="shared" ref="AY57:AZ57" si="328">SUM(C57,G57,K57,O57,S57,W57,AA57,AE57,AI57,AM57,AQ57,AU57)</f>
        <v>0</v>
      </c>
      <c r="AZ57" s="26">
        <f t="shared" si="328"/>
        <v>0</v>
      </c>
      <c r="BA57" s="37"/>
    </row>
    <row r="58" ht="15.75" customHeight="1">
      <c r="A58" s="37" t="s">
        <v>50</v>
      </c>
      <c r="B58" s="37"/>
      <c r="C58" s="42"/>
      <c r="D58" s="43"/>
      <c r="E58" s="44">
        <f t="shared" si="329"/>
        <v>0</v>
      </c>
      <c r="F58" s="37"/>
      <c r="G58" s="42"/>
      <c r="H58" s="43"/>
      <c r="I58" s="44">
        <f t="shared" si="330"/>
        <v>0</v>
      </c>
      <c r="J58" s="37"/>
      <c r="K58" s="42"/>
      <c r="L58" s="43"/>
      <c r="M58" s="44">
        <f t="shared" si="331"/>
        <v>0</v>
      </c>
      <c r="N58" s="37"/>
      <c r="O58" s="42"/>
      <c r="P58" s="43"/>
      <c r="Q58" s="44">
        <f t="shared" si="332"/>
        <v>0</v>
      </c>
      <c r="R58" s="37"/>
      <c r="S58" s="42"/>
      <c r="T58" s="43"/>
      <c r="U58" s="44">
        <f t="shared" si="333"/>
        <v>0</v>
      </c>
      <c r="V58" s="37"/>
      <c r="W58" s="42"/>
      <c r="X58" s="43"/>
      <c r="Y58" s="44">
        <f t="shared" si="334"/>
        <v>0</v>
      </c>
      <c r="Z58" s="37"/>
      <c r="AA58" s="42"/>
      <c r="AB58" s="43"/>
      <c r="AC58" s="44">
        <f t="shared" si="335"/>
        <v>0</v>
      </c>
      <c r="AD58" s="37"/>
      <c r="AE58" s="42"/>
      <c r="AF58" s="43"/>
      <c r="AG58" s="44">
        <f t="shared" si="336"/>
        <v>0</v>
      </c>
      <c r="AH58" s="37"/>
      <c r="AI58" s="42"/>
      <c r="AJ58" s="43"/>
      <c r="AK58" s="44">
        <f t="shared" si="337"/>
        <v>0</v>
      </c>
      <c r="AL58" s="37"/>
      <c r="AM58" s="42"/>
      <c r="AN58" s="43"/>
      <c r="AO58" s="44">
        <f t="shared" si="338"/>
        <v>0</v>
      </c>
      <c r="AP58" s="37"/>
      <c r="AQ58" s="42"/>
      <c r="AR58" s="43"/>
      <c r="AS58" s="44">
        <f t="shared" si="339"/>
        <v>0</v>
      </c>
      <c r="AT58" s="37"/>
      <c r="AU58" s="42"/>
      <c r="AV58" s="43"/>
      <c r="AW58" s="44">
        <f t="shared" si="340"/>
        <v>0</v>
      </c>
      <c r="AX58" s="37"/>
      <c r="AY58" s="26">
        <f t="shared" ref="AY58:AZ58" si="341">SUM(C58,G58,K58,O58,S58,W58,AA58,AE58,AI58,AM58,AQ58,AU58)</f>
        <v>0</v>
      </c>
      <c r="AZ58" s="26">
        <f t="shared" si="341"/>
        <v>0</v>
      </c>
      <c r="BA58" s="37"/>
    </row>
    <row r="59" ht="15.75" customHeight="1">
      <c r="A59" s="37" t="s">
        <v>51</v>
      </c>
      <c r="B59" s="37"/>
      <c r="C59" s="42"/>
      <c r="D59" s="43"/>
      <c r="E59" s="44">
        <f t="shared" si="329"/>
        <v>0</v>
      </c>
      <c r="F59" s="37"/>
      <c r="G59" s="42"/>
      <c r="H59" s="43"/>
      <c r="I59" s="44">
        <f t="shared" si="330"/>
        <v>0</v>
      </c>
      <c r="J59" s="37"/>
      <c r="K59" s="42"/>
      <c r="L59" s="43"/>
      <c r="M59" s="44">
        <f t="shared" si="331"/>
        <v>0</v>
      </c>
      <c r="N59" s="37"/>
      <c r="O59" s="42"/>
      <c r="P59" s="43"/>
      <c r="Q59" s="44">
        <f t="shared" si="332"/>
        <v>0</v>
      </c>
      <c r="R59" s="37"/>
      <c r="S59" s="42"/>
      <c r="T59" s="43"/>
      <c r="U59" s="44">
        <f t="shared" si="333"/>
        <v>0</v>
      </c>
      <c r="V59" s="37"/>
      <c r="W59" s="42"/>
      <c r="X59" s="43"/>
      <c r="Y59" s="44">
        <f t="shared" si="334"/>
        <v>0</v>
      </c>
      <c r="Z59" s="37"/>
      <c r="AA59" s="42"/>
      <c r="AB59" s="43"/>
      <c r="AC59" s="44">
        <f t="shared" si="335"/>
        <v>0</v>
      </c>
      <c r="AD59" s="37"/>
      <c r="AE59" s="42"/>
      <c r="AF59" s="43"/>
      <c r="AG59" s="44">
        <f t="shared" si="336"/>
        <v>0</v>
      </c>
      <c r="AH59" s="37"/>
      <c r="AI59" s="42"/>
      <c r="AJ59" s="43"/>
      <c r="AK59" s="44">
        <f t="shared" si="337"/>
        <v>0</v>
      </c>
      <c r="AL59" s="37"/>
      <c r="AM59" s="42"/>
      <c r="AN59" s="43"/>
      <c r="AO59" s="44">
        <f t="shared" si="338"/>
        <v>0</v>
      </c>
      <c r="AP59" s="37"/>
      <c r="AQ59" s="42"/>
      <c r="AR59" s="43"/>
      <c r="AS59" s="44">
        <f t="shared" si="339"/>
        <v>0</v>
      </c>
      <c r="AT59" s="37"/>
      <c r="AU59" s="42"/>
      <c r="AV59" s="43"/>
      <c r="AW59" s="44">
        <f t="shared" si="340"/>
        <v>0</v>
      </c>
      <c r="AX59" s="37"/>
      <c r="AY59" s="26">
        <f t="shared" ref="AY59:AZ59" si="342">SUM(C59,G59,K59,O59,S59,W59,AA59,AE59,AI59,AM59,AQ59,AU59)</f>
        <v>0</v>
      </c>
      <c r="AZ59" s="26">
        <f t="shared" si="342"/>
        <v>0</v>
      </c>
      <c r="BA59" s="37"/>
    </row>
    <row r="60" ht="15.75" customHeight="1">
      <c r="A60" s="37" t="s">
        <v>52</v>
      </c>
      <c r="B60" s="37"/>
      <c r="C60" s="42"/>
      <c r="D60" s="43"/>
      <c r="E60" s="44">
        <f t="shared" si="329"/>
        <v>0</v>
      </c>
      <c r="F60" s="37"/>
      <c r="G60" s="42"/>
      <c r="H60" s="43"/>
      <c r="I60" s="44">
        <f t="shared" si="330"/>
        <v>0</v>
      </c>
      <c r="J60" s="37"/>
      <c r="K60" s="42"/>
      <c r="L60" s="43"/>
      <c r="M60" s="44">
        <f t="shared" si="331"/>
        <v>0</v>
      </c>
      <c r="N60" s="37"/>
      <c r="O60" s="42"/>
      <c r="P60" s="43"/>
      <c r="Q60" s="44">
        <f t="shared" si="332"/>
        <v>0</v>
      </c>
      <c r="R60" s="37"/>
      <c r="S60" s="42"/>
      <c r="T60" s="43"/>
      <c r="U60" s="44">
        <f t="shared" si="333"/>
        <v>0</v>
      </c>
      <c r="V60" s="37"/>
      <c r="W60" s="42"/>
      <c r="X60" s="43"/>
      <c r="Y60" s="44">
        <f t="shared" si="334"/>
        <v>0</v>
      </c>
      <c r="Z60" s="37"/>
      <c r="AA60" s="42"/>
      <c r="AB60" s="43"/>
      <c r="AC60" s="44">
        <f t="shared" si="335"/>
        <v>0</v>
      </c>
      <c r="AD60" s="37"/>
      <c r="AE60" s="42"/>
      <c r="AF60" s="43"/>
      <c r="AG60" s="44">
        <f t="shared" si="336"/>
        <v>0</v>
      </c>
      <c r="AH60" s="37"/>
      <c r="AI60" s="42"/>
      <c r="AJ60" s="43"/>
      <c r="AK60" s="44">
        <f t="shared" si="337"/>
        <v>0</v>
      </c>
      <c r="AL60" s="37"/>
      <c r="AM60" s="42"/>
      <c r="AN60" s="43"/>
      <c r="AO60" s="44">
        <f t="shared" si="338"/>
        <v>0</v>
      </c>
      <c r="AP60" s="37"/>
      <c r="AQ60" s="42"/>
      <c r="AR60" s="43"/>
      <c r="AS60" s="44">
        <f t="shared" si="339"/>
        <v>0</v>
      </c>
      <c r="AT60" s="37"/>
      <c r="AU60" s="42"/>
      <c r="AV60" s="43"/>
      <c r="AW60" s="44">
        <f t="shared" si="340"/>
        <v>0</v>
      </c>
      <c r="AX60" s="37"/>
      <c r="AY60" s="26">
        <f t="shared" ref="AY60:AZ60" si="343">SUM(C60,G60,K60,O60,S60,W60,AA60,AE60,AI60,AM60,AQ60,AU60)</f>
        <v>0</v>
      </c>
      <c r="AZ60" s="26">
        <f t="shared" si="343"/>
        <v>0</v>
      </c>
      <c r="BA60" s="37"/>
    </row>
    <row r="61" ht="15.75" customHeight="1">
      <c r="A61" s="37" t="s">
        <v>53</v>
      </c>
      <c r="B61" s="37"/>
      <c r="C61" s="42"/>
      <c r="D61" s="43"/>
      <c r="E61" s="44">
        <f t="shared" si="329"/>
        <v>0</v>
      </c>
      <c r="F61" s="37"/>
      <c r="G61" s="42"/>
      <c r="H61" s="43"/>
      <c r="I61" s="44">
        <f t="shared" si="330"/>
        <v>0</v>
      </c>
      <c r="J61" s="37"/>
      <c r="K61" s="42"/>
      <c r="L61" s="43"/>
      <c r="M61" s="44">
        <f t="shared" si="331"/>
        <v>0</v>
      </c>
      <c r="N61" s="37"/>
      <c r="O61" s="42"/>
      <c r="P61" s="43"/>
      <c r="Q61" s="44">
        <f t="shared" si="332"/>
        <v>0</v>
      </c>
      <c r="R61" s="37"/>
      <c r="S61" s="42"/>
      <c r="T61" s="43"/>
      <c r="U61" s="44">
        <f t="shared" si="333"/>
        <v>0</v>
      </c>
      <c r="V61" s="37"/>
      <c r="W61" s="42"/>
      <c r="X61" s="43"/>
      <c r="Y61" s="44">
        <f t="shared" si="334"/>
        <v>0</v>
      </c>
      <c r="Z61" s="37"/>
      <c r="AA61" s="42"/>
      <c r="AB61" s="43"/>
      <c r="AC61" s="44">
        <f t="shared" si="335"/>
        <v>0</v>
      </c>
      <c r="AD61" s="37"/>
      <c r="AE61" s="42"/>
      <c r="AF61" s="43"/>
      <c r="AG61" s="44">
        <f t="shared" si="336"/>
        <v>0</v>
      </c>
      <c r="AH61" s="37"/>
      <c r="AI61" s="42"/>
      <c r="AJ61" s="43"/>
      <c r="AK61" s="44">
        <f t="shared" si="337"/>
        <v>0</v>
      </c>
      <c r="AL61" s="37"/>
      <c r="AM61" s="42"/>
      <c r="AN61" s="43"/>
      <c r="AO61" s="44">
        <f t="shared" si="338"/>
        <v>0</v>
      </c>
      <c r="AP61" s="37"/>
      <c r="AQ61" s="42"/>
      <c r="AR61" s="43"/>
      <c r="AS61" s="44">
        <f t="shared" si="339"/>
        <v>0</v>
      </c>
      <c r="AT61" s="37"/>
      <c r="AU61" s="42"/>
      <c r="AV61" s="43"/>
      <c r="AW61" s="44">
        <f t="shared" si="340"/>
        <v>0</v>
      </c>
      <c r="AX61" s="37"/>
      <c r="AY61" s="26">
        <f t="shared" ref="AY61:AZ61" si="344">SUM(C61,G61,K61,O61,S61,W61,AA61,AE61,AI61,AM61,AQ61,AU61)</f>
        <v>0</v>
      </c>
      <c r="AZ61" s="26">
        <f t="shared" si="344"/>
        <v>0</v>
      </c>
      <c r="BA61" s="37"/>
    </row>
    <row r="62" ht="15.75" customHeight="1">
      <c r="A62" s="37" t="s">
        <v>54</v>
      </c>
      <c r="B62" s="37"/>
      <c r="C62" s="50"/>
      <c r="D62" s="56"/>
      <c r="E62" s="44">
        <f t="shared" si="329"/>
        <v>0</v>
      </c>
      <c r="F62" s="37"/>
      <c r="G62" s="50"/>
      <c r="H62" s="56"/>
      <c r="I62" s="44">
        <f t="shared" si="330"/>
        <v>0</v>
      </c>
      <c r="J62" s="37"/>
      <c r="K62" s="50"/>
      <c r="L62" s="56"/>
      <c r="M62" s="44">
        <f t="shared" si="331"/>
        <v>0</v>
      </c>
      <c r="N62" s="37"/>
      <c r="O62" s="50"/>
      <c r="P62" s="56"/>
      <c r="Q62" s="44">
        <f t="shared" si="332"/>
        <v>0</v>
      </c>
      <c r="R62" s="37"/>
      <c r="S62" s="50"/>
      <c r="T62" s="56"/>
      <c r="U62" s="44">
        <f t="shared" si="333"/>
        <v>0</v>
      </c>
      <c r="V62" s="37"/>
      <c r="W62" s="50"/>
      <c r="X62" s="56"/>
      <c r="Y62" s="44">
        <f t="shared" si="334"/>
        <v>0</v>
      </c>
      <c r="Z62" s="37"/>
      <c r="AA62" s="50"/>
      <c r="AB62" s="56"/>
      <c r="AC62" s="44">
        <f t="shared" si="335"/>
        <v>0</v>
      </c>
      <c r="AD62" s="37"/>
      <c r="AE62" s="50"/>
      <c r="AF62" s="56"/>
      <c r="AG62" s="44">
        <f t="shared" si="336"/>
        <v>0</v>
      </c>
      <c r="AH62" s="37"/>
      <c r="AI62" s="50"/>
      <c r="AJ62" s="56"/>
      <c r="AK62" s="44">
        <f t="shared" si="337"/>
        <v>0</v>
      </c>
      <c r="AL62" s="37"/>
      <c r="AM62" s="50"/>
      <c r="AN62" s="56"/>
      <c r="AO62" s="44">
        <f t="shared" si="338"/>
        <v>0</v>
      </c>
      <c r="AP62" s="37"/>
      <c r="AQ62" s="50"/>
      <c r="AR62" s="56"/>
      <c r="AS62" s="44">
        <f t="shared" si="339"/>
        <v>0</v>
      </c>
      <c r="AT62" s="37"/>
      <c r="AU62" s="50"/>
      <c r="AV62" s="56"/>
      <c r="AW62" s="44">
        <f t="shared" si="340"/>
        <v>0</v>
      </c>
      <c r="AX62" s="37"/>
      <c r="AY62" s="26">
        <f t="shared" ref="AY62:AZ62" si="345">SUM(C62,G62,K62,O62,S62,W62,AA62,AE62,AI62,AM62,AQ62,AU62)</f>
        <v>0</v>
      </c>
      <c r="AZ62" s="26">
        <f t="shared" si="345"/>
        <v>0</v>
      </c>
      <c r="BA62" s="37"/>
    </row>
    <row r="63" ht="15.75" customHeight="1">
      <c r="A63" s="51" t="str">
        <f>"Total "&amp;A56</f>
        <v>Total CHARITY / GIFTS</v>
      </c>
      <c r="B63" s="57"/>
      <c r="C63" s="53">
        <f t="shared" ref="C63:D63" si="346">SUM(C56:C62)</f>
        <v>0</v>
      </c>
      <c r="D63" s="53">
        <f t="shared" si="346"/>
        <v>0</v>
      </c>
      <c r="E63" s="44">
        <f t="shared" si="329"/>
        <v>0</v>
      </c>
      <c r="F63" s="37"/>
      <c r="G63" s="53">
        <f t="shared" ref="G63:H63" si="347">SUM(G56:G62)</f>
        <v>0</v>
      </c>
      <c r="H63" s="53">
        <f t="shared" si="347"/>
        <v>0</v>
      </c>
      <c r="I63" s="44">
        <f t="shared" si="330"/>
        <v>0</v>
      </c>
      <c r="J63" s="37"/>
      <c r="K63" s="53">
        <f t="shared" ref="K63:L63" si="348">SUM(K56:K62)</f>
        <v>0</v>
      </c>
      <c r="L63" s="53">
        <f t="shared" si="348"/>
        <v>0</v>
      </c>
      <c r="M63" s="44">
        <f t="shared" si="331"/>
        <v>0</v>
      </c>
      <c r="N63" s="37"/>
      <c r="O63" s="53">
        <f t="shared" ref="O63:P63" si="349">SUM(O56:O62)</f>
        <v>0</v>
      </c>
      <c r="P63" s="53">
        <f t="shared" si="349"/>
        <v>0</v>
      </c>
      <c r="Q63" s="44">
        <f t="shared" si="332"/>
        <v>0</v>
      </c>
      <c r="R63" s="37"/>
      <c r="S63" s="53">
        <f t="shared" ref="S63:T63" si="350">SUM(S56:S62)</f>
        <v>0</v>
      </c>
      <c r="T63" s="53">
        <f t="shared" si="350"/>
        <v>0</v>
      </c>
      <c r="U63" s="44">
        <f t="shared" si="333"/>
        <v>0</v>
      </c>
      <c r="V63" s="37"/>
      <c r="W63" s="53">
        <f t="shared" ref="W63:X63" si="351">SUM(W56:W62)</f>
        <v>0</v>
      </c>
      <c r="X63" s="53">
        <f t="shared" si="351"/>
        <v>0</v>
      </c>
      <c r="Y63" s="44">
        <f t="shared" si="334"/>
        <v>0</v>
      </c>
      <c r="Z63" s="37"/>
      <c r="AA63" s="53">
        <f t="shared" ref="AA63:AB63" si="352">SUM(AA56:AA62)</f>
        <v>0</v>
      </c>
      <c r="AB63" s="53">
        <f t="shared" si="352"/>
        <v>0</v>
      </c>
      <c r="AC63" s="44">
        <f t="shared" si="335"/>
        <v>0</v>
      </c>
      <c r="AD63" s="37"/>
      <c r="AE63" s="53">
        <f t="shared" ref="AE63:AF63" si="353">SUM(AE56:AE62)</f>
        <v>0</v>
      </c>
      <c r="AF63" s="53">
        <f t="shared" si="353"/>
        <v>0</v>
      </c>
      <c r="AG63" s="44">
        <f t="shared" si="336"/>
        <v>0</v>
      </c>
      <c r="AH63" s="37"/>
      <c r="AI63" s="53">
        <f t="shared" ref="AI63:AJ63" si="354">SUM(AI56:AI62)</f>
        <v>0</v>
      </c>
      <c r="AJ63" s="53">
        <f t="shared" si="354"/>
        <v>0</v>
      </c>
      <c r="AK63" s="44">
        <f t="shared" si="337"/>
        <v>0</v>
      </c>
      <c r="AL63" s="37"/>
      <c r="AM63" s="53">
        <f t="shared" ref="AM63:AN63" si="355">SUM(AM56:AM62)</f>
        <v>0</v>
      </c>
      <c r="AN63" s="53">
        <f t="shared" si="355"/>
        <v>0</v>
      </c>
      <c r="AO63" s="44">
        <f t="shared" si="338"/>
        <v>0</v>
      </c>
      <c r="AP63" s="37"/>
      <c r="AQ63" s="53">
        <f t="shared" ref="AQ63:AR63" si="356">SUM(AQ56:AQ62)</f>
        <v>0</v>
      </c>
      <c r="AR63" s="53">
        <f t="shared" si="356"/>
        <v>0</v>
      </c>
      <c r="AS63" s="44">
        <f t="shared" si="339"/>
        <v>0</v>
      </c>
      <c r="AT63" s="37"/>
      <c r="AU63" s="53">
        <f t="shared" ref="AU63:AV63" si="357">SUM(AU56:AU62)</f>
        <v>0</v>
      </c>
      <c r="AV63" s="53">
        <f t="shared" si="357"/>
        <v>0</v>
      </c>
      <c r="AW63" s="44">
        <f t="shared" si="340"/>
        <v>0</v>
      </c>
      <c r="AX63" s="37"/>
      <c r="AY63" s="53">
        <f t="shared" ref="AY63:AZ63" si="358">SUM(C63,G63,K63,O63,S63,W63,AA63,AE63,AI63,AM63,AQ63,AU63)</f>
        <v>0</v>
      </c>
      <c r="AZ63" s="53">
        <f t="shared" si="358"/>
        <v>0</v>
      </c>
      <c r="BA63" s="37"/>
    </row>
    <row r="64" ht="15.75" customHeight="1">
      <c r="A64" s="41" t="s">
        <v>47</v>
      </c>
      <c r="B64" s="37"/>
      <c r="C64" s="48" t="str">
        <f t="shared" ref="C64:D64" si="359">IF(C$7&gt;0,C63/C$7," - ")</f>
        <v> - </v>
      </c>
      <c r="D64" s="48" t="str">
        <f t="shared" si="359"/>
        <v> - </v>
      </c>
      <c r="E64" s="37"/>
      <c r="F64" s="37"/>
      <c r="G64" s="48" t="str">
        <f t="shared" ref="G64:H64" si="360">IF(G$7&gt;0,G63/G$7," - ")</f>
        <v> - </v>
      </c>
      <c r="H64" s="48" t="str">
        <f t="shared" si="360"/>
        <v> - </v>
      </c>
      <c r="I64" s="37"/>
      <c r="J64" s="37"/>
      <c r="K64" s="48" t="str">
        <f t="shared" ref="K64:L64" si="361">IF(K$7&gt;0,K63/K$7," - ")</f>
        <v> - </v>
      </c>
      <c r="L64" s="48" t="str">
        <f t="shared" si="361"/>
        <v> - </v>
      </c>
      <c r="M64" s="37"/>
      <c r="N64" s="37"/>
      <c r="O64" s="48" t="str">
        <f t="shared" ref="O64:P64" si="362">IF(O$7&gt;0,O63/O$7," - ")</f>
        <v> - </v>
      </c>
      <c r="P64" s="48" t="str">
        <f t="shared" si="362"/>
        <v> - </v>
      </c>
      <c r="Q64" s="37"/>
      <c r="R64" s="37"/>
      <c r="S64" s="48" t="str">
        <f t="shared" ref="S64:T64" si="363">IF(S$7&gt;0,S63/S$7," - ")</f>
        <v> - </v>
      </c>
      <c r="T64" s="48" t="str">
        <f t="shared" si="363"/>
        <v> - </v>
      </c>
      <c r="U64" s="37"/>
      <c r="V64" s="37"/>
      <c r="W64" s="48" t="str">
        <f t="shared" ref="W64:X64" si="364">IF(W$7&gt;0,W63/W$7," - ")</f>
        <v> - </v>
      </c>
      <c r="X64" s="48" t="str">
        <f t="shared" si="364"/>
        <v> - </v>
      </c>
      <c r="Y64" s="37"/>
      <c r="Z64" s="37"/>
      <c r="AA64" s="48" t="str">
        <f t="shared" ref="AA64:AB64" si="365">IF(AA$7&gt;0,AA63/AA$7," - ")</f>
        <v> - </v>
      </c>
      <c r="AB64" s="48" t="str">
        <f t="shared" si="365"/>
        <v> - </v>
      </c>
      <c r="AC64" s="37"/>
      <c r="AD64" s="37"/>
      <c r="AE64" s="48" t="str">
        <f t="shared" ref="AE64:AF64" si="366">IF(AE$7&gt;0,AE63/AE$7," - ")</f>
        <v> - </v>
      </c>
      <c r="AF64" s="48" t="str">
        <f t="shared" si="366"/>
        <v> - </v>
      </c>
      <c r="AG64" s="37"/>
      <c r="AH64" s="37"/>
      <c r="AI64" s="48" t="str">
        <f t="shared" ref="AI64:AJ64" si="367">IF(AI$7&gt;0,AI63/AI$7," - ")</f>
        <v> - </v>
      </c>
      <c r="AJ64" s="48" t="str">
        <f t="shared" si="367"/>
        <v> - </v>
      </c>
      <c r="AK64" s="37"/>
      <c r="AL64" s="37"/>
      <c r="AM64" s="48" t="str">
        <f t="shared" ref="AM64:AN64" si="368">IF(AM$7&gt;0,AM63/AM$7," - ")</f>
        <v> - </v>
      </c>
      <c r="AN64" s="48" t="str">
        <f t="shared" si="368"/>
        <v> - </v>
      </c>
      <c r="AO64" s="37"/>
      <c r="AP64" s="37"/>
      <c r="AQ64" s="48" t="str">
        <f t="shared" ref="AQ64:AR64" si="369">IF(AQ$7&gt;0,AQ63/AQ$7," - ")</f>
        <v> - </v>
      </c>
      <c r="AR64" s="48" t="str">
        <f t="shared" si="369"/>
        <v> - </v>
      </c>
      <c r="AS64" s="37"/>
      <c r="AT64" s="37"/>
      <c r="AU64" s="48" t="str">
        <f t="shared" ref="AU64:AV64" si="370">IF(AU$7&gt;0,AU63/AU$7," - ")</f>
        <v> - </v>
      </c>
      <c r="AV64" s="48" t="str">
        <f t="shared" si="370"/>
        <v> - </v>
      </c>
      <c r="AW64" s="37"/>
      <c r="AX64" s="37"/>
      <c r="AY64" s="48" t="str">
        <f t="shared" ref="AY64:AZ64" si="371">IF(AY$7&gt;0,AY63/AY$7," - ")</f>
        <v> - </v>
      </c>
      <c r="AZ64" s="48" t="str">
        <f t="shared" si="371"/>
        <v> - </v>
      </c>
      <c r="BA64" s="37"/>
    </row>
    <row r="65" ht="15.75" customHeight="1">
      <c r="A65" s="41"/>
      <c r="B65" s="37"/>
      <c r="C65" s="48"/>
      <c r="D65" s="48"/>
      <c r="E65" s="37"/>
      <c r="F65" s="37"/>
      <c r="G65" s="48"/>
      <c r="H65" s="48"/>
      <c r="I65" s="37"/>
      <c r="J65" s="37"/>
      <c r="K65" s="48"/>
      <c r="L65" s="48"/>
      <c r="M65" s="37"/>
      <c r="N65" s="37"/>
      <c r="O65" s="48"/>
      <c r="P65" s="48"/>
      <c r="Q65" s="37"/>
      <c r="R65" s="37"/>
      <c r="S65" s="48"/>
      <c r="T65" s="48"/>
      <c r="U65" s="37"/>
      <c r="V65" s="37"/>
      <c r="W65" s="48"/>
      <c r="X65" s="48"/>
      <c r="Y65" s="37"/>
      <c r="Z65" s="37"/>
      <c r="AA65" s="48"/>
      <c r="AB65" s="48"/>
      <c r="AC65" s="37"/>
      <c r="AD65" s="37"/>
      <c r="AE65" s="48"/>
      <c r="AF65" s="48"/>
      <c r="AG65" s="37"/>
      <c r="AH65" s="37"/>
      <c r="AI65" s="48"/>
      <c r="AJ65" s="48"/>
      <c r="AK65" s="37"/>
      <c r="AL65" s="37"/>
      <c r="AM65" s="48"/>
      <c r="AN65" s="48"/>
      <c r="AO65" s="37"/>
      <c r="AP65" s="37"/>
      <c r="AQ65" s="48"/>
      <c r="AR65" s="48"/>
      <c r="AS65" s="37"/>
      <c r="AT65" s="37"/>
      <c r="AU65" s="48"/>
      <c r="AV65" s="48"/>
      <c r="AW65" s="37"/>
      <c r="AX65" s="37"/>
      <c r="AY65" s="48"/>
      <c r="AZ65" s="48"/>
      <c r="BA65" s="37"/>
    </row>
    <row r="66" ht="15.75" customHeight="1">
      <c r="A66" s="54" t="s">
        <v>55</v>
      </c>
      <c r="B66" s="37"/>
      <c r="C66" s="38" t="s">
        <v>16</v>
      </c>
      <c r="D66" s="55" t="s">
        <v>17</v>
      </c>
      <c r="E66" s="40" t="s">
        <v>18</v>
      </c>
      <c r="F66" s="37"/>
      <c r="G66" s="38" t="s">
        <v>16</v>
      </c>
      <c r="H66" s="55" t="s">
        <v>17</v>
      </c>
      <c r="I66" s="40" t="s">
        <v>18</v>
      </c>
      <c r="J66" s="37"/>
      <c r="K66" s="38" t="s">
        <v>16</v>
      </c>
      <c r="L66" s="55" t="s">
        <v>17</v>
      </c>
      <c r="M66" s="40" t="s">
        <v>18</v>
      </c>
      <c r="N66" s="37"/>
      <c r="O66" s="38" t="s">
        <v>16</v>
      </c>
      <c r="P66" s="55" t="s">
        <v>17</v>
      </c>
      <c r="Q66" s="40" t="s">
        <v>18</v>
      </c>
      <c r="R66" s="37"/>
      <c r="S66" s="38" t="s">
        <v>16</v>
      </c>
      <c r="T66" s="55" t="s">
        <v>17</v>
      </c>
      <c r="U66" s="40" t="s">
        <v>18</v>
      </c>
      <c r="V66" s="37"/>
      <c r="W66" s="38" t="s">
        <v>16</v>
      </c>
      <c r="X66" s="55" t="s">
        <v>17</v>
      </c>
      <c r="Y66" s="40" t="s">
        <v>18</v>
      </c>
      <c r="Z66" s="37"/>
      <c r="AA66" s="38" t="s">
        <v>16</v>
      </c>
      <c r="AB66" s="55" t="s">
        <v>17</v>
      </c>
      <c r="AC66" s="40" t="s">
        <v>18</v>
      </c>
      <c r="AD66" s="37"/>
      <c r="AE66" s="38" t="s">
        <v>16</v>
      </c>
      <c r="AF66" s="55" t="s">
        <v>17</v>
      </c>
      <c r="AG66" s="40" t="s">
        <v>18</v>
      </c>
      <c r="AH66" s="37"/>
      <c r="AI66" s="38" t="s">
        <v>16</v>
      </c>
      <c r="AJ66" s="55" t="s">
        <v>17</v>
      </c>
      <c r="AK66" s="40" t="s">
        <v>18</v>
      </c>
      <c r="AL66" s="4"/>
      <c r="AM66" s="38" t="s">
        <v>16</v>
      </c>
      <c r="AN66" s="55" t="s">
        <v>17</v>
      </c>
      <c r="AO66" s="40" t="s">
        <v>18</v>
      </c>
      <c r="AP66" s="4"/>
      <c r="AQ66" s="38" t="s">
        <v>16</v>
      </c>
      <c r="AR66" s="55" t="s">
        <v>17</v>
      </c>
      <c r="AS66" s="40" t="s">
        <v>18</v>
      </c>
      <c r="AT66" s="4"/>
      <c r="AU66" s="38" t="s">
        <v>16</v>
      </c>
      <c r="AV66" s="55" t="s">
        <v>17</v>
      </c>
      <c r="AW66" s="40" t="s">
        <v>18</v>
      </c>
      <c r="AX66" s="37"/>
      <c r="AY66" s="41"/>
      <c r="AZ66" s="41"/>
      <c r="BA66" s="37"/>
    </row>
    <row r="67" ht="15.75" customHeight="1">
      <c r="A67" s="37" t="s">
        <v>56</v>
      </c>
      <c r="B67" s="37"/>
      <c r="C67" s="42"/>
      <c r="D67" s="43"/>
      <c r="E67" s="44">
        <f t="shared" ref="E67:E75" si="373">C67-D67</f>
        <v>0</v>
      </c>
      <c r="F67" s="37"/>
      <c r="G67" s="42"/>
      <c r="H67" s="43"/>
      <c r="I67" s="44">
        <f t="shared" ref="I67:I75" si="374">G67-H67</f>
        <v>0</v>
      </c>
      <c r="J67" s="37"/>
      <c r="K67" s="42"/>
      <c r="L67" s="43"/>
      <c r="M67" s="44">
        <f t="shared" ref="M67:M75" si="375">K67-L67</f>
        <v>0</v>
      </c>
      <c r="N67" s="37"/>
      <c r="O67" s="42"/>
      <c r="P67" s="43"/>
      <c r="Q67" s="44">
        <f t="shared" ref="Q67:Q75" si="376">O67-P67</f>
        <v>0</v>
      </c>
      <c r="R67" s="37"/>
      <c r="S67" s="42"/>
      <c r="T67" s="43"/>
      <c r="U67" s="44">
        <f t="shared" ref="U67:U75" si="377">S67-T67</f>
        <v>0</v>
      </c>
      <c r="V67" s="37"/>
      <c r="W67" s="42"/>
      <c r="X67" s="43"/>
      <c r="Y67" s="44">
        <f t="shared" ref="Y67:Y75" si="378">W67-X67</f>
        <v>0</v>
      </c>
      <c r="Z67" s="37"/>
      <c r="AA67" s="42"/>
      <c r="AB67" s="43"/>
      <c r="AC67" s="44">
        <f t="shared" ref="AC67:AC75" si="379">AA67-AB67</f>
        <v>0</v>
      </c>
      <c r="AD67" s="37"/>
      <c r="AE67" s="42"/>
      <c r="AF67" s="43"/>
      <c r="AG67" s="44">
        <f t="shared" ref="AG67:AG75" si="380">AE67-AF67</f>
        <v>0</v>
      </c>
      <c r="AH67" s="37"/>
      <c r="AI67" s="42"/>
      <c r="AJ67" s="43"/>
      <c r="AK67" s="44">
        <f t="shared" ref="AK67:AK75" si="381">AI67-AJ67</f>
        <v>0</v>
      </c>
      <c r="AL67" s="37"/>
      <c r="AM67" s="42"/>
      <c r="AN67" s="43"/>
      <c r="AO67" s="44">
        <f t="shared" ref="AO67:AO75" si="382">AM67-AN67</f>
        <v>0</v>
      </c>
      <c r="AP67" s="37"/>
      <c r="AQ67" s="42"/>
      <c r="AR67" s="43"/>
      <c r="AS67" s="44">
        <f t="shared" ref="AS67:AS75" si="383">AQ67-AR67</f>
        <v>0</v>
      </c>
      <c r="AT67" s="37"/>
      <c r="AU67" s="42"/>
      <c r="AV67" s="43"/>
      <c r="AW67" s="44">
        <f t="shared" ref="AW67:AW75" si="384">AU67-AV67</f>
        <v>0</v>
      </c>
      <c r="AX67" s="37"/>
      <c r="AY67" s="26">
        <f t="shared" ref="AY67:AZ67" si="372">SUM(C67,G67,K67,O67,S67,W67,AA67,AE67,AI67,AM67,AQ67,AU67)</f>
        <v>0</v>
      </c>
      <c r="AZ67" s="26">
        <f t="shared" si="372"/>
        <v>0</v>
      </c>
      <c r="BA67" s="37"/>
    </row>
    <row r="68" ht="15.75" customHeight="1">
      <c r="A68" s="37" t="s">
        <v>57</v>
      </c>
      <c r="B68" s="37"/>
      <c r="C68" s="42"/>
      <c r="D68" s="43"/>
      <c r="E68" s="44">
        <f t="shared" si="373"/>
        <v>0</v>
      </c>
      <c r="F68" s="37"/>
      <c r="G68" s="42"/>
      <c r="H68" s="43"/>
      <c r="I68" s="44">
        <f t="shared" si="374"/>
        <v>0</v>
      </c>
      <c r="J68" s="37"/>
      <c r="K68" s="42"/>
      <c r="L68" s="43"/>
      <c r="M68" s="44">
        <f t="shared" si="375"/>
        <v>0</v>
      </c>
      <c r="N68" s="37"/>
      <c r="O68" s="42"/>
      <c r="P68" s="43"/>
      <c r="Q68" s="44">
        <f t="shared" si="376"/>
        <v>0</v>
      </c>
      <c r="R68" s="37"/>
      <c r="S68" s="42"/>
      <c r="T68" s="43"/>
      <c r="U68" s="44">
        <f t="shared" si="377"/>
        <v>0</v>
      </c>
      <c r="V68" s="37"/>
      <c r="W68" s="42"/>
      <c r="X68" s="43"/>
      <c r="Y68" s="44">
        <f t="shared" si="378"/>
        <v>0</v>
      </c>
      <c r="Z68" s="37"/>
      <c r="AA68" s="42"/>
      <c r="AB68" s="43"/>
      <c r="AC68" s="44">
        <f t="shared" si="379"/>
        <v>0</v>
      </c>
      <c r="AD68" s="37"/>
      <c r="AE68" s="42"/>
      <c r="AF68" s="43"/>
      <c r="AG68" s="44">
        <f t="shared" si="380"/>
        <v>0</v>
      </c>
      <c r="AH68" s="37"/>
      <c r="AI68" s="42"/>
      <c r="AJ68" s="43"/>
      <c r="AK68" s="44">
        <f t="shared" si="381"/>
        <v>0</v>
      </c>
      <c r="AL68" s="37"/>
      <c r="AM68" s="42"/>
      <c r="AN68" s="43"/>
      <c r="AO68" s="44">
        <f t="shared" si="382"/>
        <v>0</v>
      </c>
      <c r="AP68" s="37"/>
      <c r="AQ68" s="42"/>
      <c r="AR68" s="43"/>
      <c r="AS68" s="44">
        <f t="shared" si="383"/>
        <v>0</v>
      </c>
      <c r="AT68" s="37"/>
      <c r="AU68" s="42"/>
      <c r="AV68" s="43"/>
      <c r="AW68" s="44">
        <f t="shared" si="384"/>
        <v>0</v>
      </c>
      <c r="AX68" s="37"/>
      <c r="AY68" s="26">
        <f t="shared" ref="AY68:AZ68" si="385">SUM(C68,G68,K68,O68,S68,W68,AA68,AE68,AI68,AM68,AQ68,AU68)</f>
        <v>0</v>
      </c>
      <c r="AZ68" s="26">
        <f t="shared" si="385"/>
        <v>0</v>
      </c>
      <c r="BA68" s="37"/>
    </row>
    <row r="69" ht="15.75" customHeight="1">
      <c r="A69" s="37" t="s">
        <v>58</v>
      </c>
      <c r="B69" s="37"/>
      <c r="C69" s="42"/>
      <c r="D69" s="43"/>
      <c r="E69" s="44">
        <f t="shared" si="373"/>
        <v>0</v>
      </c>
      <c r="F69" s="37"/>
      <c r="G69" s="42"/>
      <c r="H69" s="43"/>
      <c r="I69" s="44">
        <f t="shared" si="374"/>
        <v>0</v>
      </c>
      <c r="J69" s="37"/>
      <c r="K69" s="42"/>
      <c r="L69" s="43"/>
      <c r="M69" s="44">
        <f t="shared" si="375"/>
        <v>0</v>
      </c>
      <c r="N69" s="37"/>
      <c r="O69" s="42"/>
      <c r="P69" s="43"/>
      <c r="Q69" s="44">
        <f t="shared" si="376"/>
        <v>0</v>
      </c>
      <c r="R69" s="37"/>
      <c r="S69" s="42"/>
      <c r="T69" s="43"/>
      <c r="U69" s="44">
        <f t="shared" si="377"/>
        <v>0</v>
      </c>
      <c r="V69" s="37"/>
      <c r="W69" s="42"/>
      <c r="X69" s="43"/>
      <c r="Y69" s="44">
        <f t="shared" si="378"/>
        <v>0</v>
      </c>
      <c r="Z69" s="37"/>
      <c r="AA69" s="42"/>
      <c r="AB69" s="43"/>
      <c r="AC69" s="44">
        <f t="shared" si="379"/>
        <v>0</v>
      </c>
      <c r="AD69" s="37"/>
      <c r="AE69" s="42"/>
      <c r="AF69" s="43"/>
      <c r="AG69" s="44">
        <f t="shared" si="380"/>
        <v>0</v>
      </c>
      <c r="AH69" s="37"/>
      <c r="AI69" s="42"/>
      <c r="AJ69" s="43"/>
      <c r="AK69" s="44">
        <f t="shared" si="381"/>
        <v>0</v>
      </c>
      <c r="AL69" s="37"/>
      <c r="AM69" s="42"/>
      <c r="AN69" s="43"/>
      <c r="AO69" s="44">
        <f t="shared" si="382"/>
        <v>0</v>
      </c>
      <c r="AP69" s="37"/>
      <c r="AQ69" s="42"/>
      <c r="AR69" s="43"/>
      <c r="AS69" s="44">
        <f t="shared" si="383"/>
        <v>0</v>
      </c>
      <c r="AT69" s="37"/>
      <c r="AU69" s="42"/>
      <c r="AV69" s="43"/>
      <c r="AW69" s="44">
        <f t="shared" si="384"/>
        <v>0</v>
      </c>
      <c r="AX69" s="37"/>
      <c r="AY69" s="26">
        <f t="shared" ref="AY69:AZ69" si="386">SUM(C69,G69,K69,O69,S69,W69,AA69,AE69,AI69,AM69,AQ69,AU69)</f>
        <v>0</v>
      </c>
      <c r="AZ69" s="26">
        <f t="shared" si="386"/>
        <v>0</v>
      </c>
      <c r="BA69" s="37"/>
    </row>
    <row r="70" ht="15.75" customHeight="1">
      <c r="A70" s="37" t="s">
        <v>59</v>
      </c>
      <c r="B70" s="37"/>
      <c r="C70" s="42"/>
      <c r="D70" s="43"/>
      <c r="E70" s="44">
        <f t="shared" si="373"/>
        <v>0</v>
      </c>
      <c r="F70" s="37"/>
      <c r="G70" s="42"/>
      <c r="H70" s="43"/>
      <c r="I70" s="44">
        <f t="shared" si="374"/>
        <v>0</v>
      </c>
      <c r="J70" s="37"/>
      <c r="K70" s="42"/>
      <c r="L70" s="43"/>
      <c r="M70" s="44">
        <f t="shared" si="375"/>
        <v>0</v>
      </c>
      <c r="N70" s="37"/>
      <c r="O70" s="42"/>
      <c r="P70" s="43"/>
      <c r="Q70" s="44">
        <f t="shared" si="376"/>
        <v>0</v>
      </c>
      <c r="R70" s="37"/>
      <c r="S70" s="42"/>
      <c r="T70" s="43"/>
      <c r="U70" s="44">
        <f t="shared" si="377"/>
        <v>0</v>
      </c>
      <c r="V70" s="37"/>
      <c r="W70" s="42"/>
      <c r="X70" s="43"/>
      <c r="Y70" s="44">
        <f t="shared" si="378"/>
        <v>0</v>
      </c>
      <c r="Z70" s="37"/>
      <c r="AA70" s="42"/>
      <c r="AB70" s="43"/>
      <c r="AC70" s="44">
        <f t="shared" si="379"/>
        <v>0</v>
      </c>
      <c r="AD70" s="37"/>
      <c r="AE70" s="42"/>
      <c r="AF70" s="43"/>
      <c r="AG70" s="44">
        <f t="shared" si="380"/>
        <v>0</v>
      </c>
      <c r="AH70" s="37"/>
      <c r="AI70" s="42"/>
      <c r="AJ70" s="43"/>
      <c r="AK70" s="44">
        <f t="shared" si="381"/>
        <v>0</v>
      </c>
      <c r="AL70" s="37"/>
      <c r="AM70" s="42"/>
      <c r="AN70" s="43"/>
      <c r="AO70" s="44">
        <f t="shared" si="382"/>
        <v>0</v>
      </c>
      <c r="AP70" s="37"/>
      <c r="AQ70" s="42"/>
      <c r="AR70" s="43"/>
      <c r="AS70" s="44">
        <f t="shared" si="383"/>
        <v>0</v>
      </c>
      <c r="AT70" s="37"/>
      <c r="AU70" s="42"/>
      <c r="AV70" s="43"/>
      <c r="AW70" s="44">
        <f t="shared" si="384"/>
        <v>0</v>
      </c>
      <c r="AX70" s="37"/>
      <c r="AY70" s="26">
        <f t="shared" ref="AY70:AZ70" si="387">SUM(C70,G70,K70,O70,S70,W70,AA70,AE70,AI70,AM70,AQ70,AU70)</f>
        <v>0</v>
      </c>
      <c r="AZ70" s="26">
        <f t="shared" si="387"/>
        <v>0</v>
      </c>
      <c r="BA70" s="37"/>
    </row>
    <row r="71" ht="15.75" customHeight="1">
      <c r="A71" s="37" t="s">
        <v>60</v>
      </c>
      <c r="B71" s="37"/>
      <c r="C71" s="42"/>
      <c r="D71" s="43"/>
      <c r="E71" s="44">
        <f t="shared" si="373"/>
        <v>0</v>
      </c>
      <c r="F71" s="37"/>
      <c r="G71" s="42"/>
      <c r="H71" s="43"/>
      <c r="I71" s="44">
        <f t="shared" si="374"/>
        <v>0</v>
      </c>
      <c r="J71" s="37"/>
      <c r="K71" s="42"/>
      <c r="L71" s="43"/>
      <c r="M71" s="44">
        <f t="shared" si="375"/>
        <v>0</v>
      </c>
      <c r="N71" s="37"/>
      <c r="O71" s="42"/>
      <c r="P71" s="43"/>
      <c r="Q71" s="44">
        <f t="shared" si="376"/>
        <v>0</v>
      </c>
      <c r="R71" s="37"/>
      <c r="S71" s="42"/>
      <c r="T71" s="43"/>
      <c r="U71" s="44">
        <f t="shared" si="377"/>
        <v>0</v>
      </c>
      <c r="V71" s="37"/>
      <c r="W71" s="42"/>
      <c r="X71" s="43"/>
      <c r="Y71" s="44">
        <f t="shared" si="378"/>
        <v>0</v>
      </c>
      <c r="Z71" s="37"/>
      <c r="AA71" s="42"/>
      <c r="AB71" s="43"/>
      <c r="AC71" s="44">
        <f t="shared" si="379"/>
        <v>0</v>
      </c>
      <c r="AD71" s="37"/>
      <c r="AE71" s="42"/>
      <c r="AF71" s="43"/>
      <c r="AG71" s="44">
        <f t="shared" si="380"/>
        <v>0</v>
      </c>
      <c r="AH71" s="37"/>
      <c r="AI71" s="42"/>
      <c r="AJ71" s="43"/>
      <c r="AK71" s="44">
        <f t="shared" si="381"/>
        <v>0</v>
      </c>
      <c r="AL71" s="37"/>
      <c r="AM71" s="42"/>
      <c r="AN71" s="43"/>
      <c r="AO71" s="44">
        <f t="shared" si="382"/>
        <v>0</v>
      </c>
      <c r="AP71" s="37"/>
      <c r="AQ71" s="42"/>
      <c r="AR71" s="43"/>
      <c r="AS71" s="44">
        <f t="shared" si="383"/>
        <v>0</v>
      </c>
      <c r="AT71" s="37"/>
      <c r="AU71" s="42"/>
      <c r="AV71" s="43"/>
      <c r="AW71" s="44">
        <f t="shared" si="384"/>
        <v>0</v>
      </c>
      <c r="AX71" s="37"/>
      <c r="AY71" s="26">
        <f t="shared" ref="AY71:AZ71" si="388">SUM(C71,G71,K71,O71,S71,W71,AA71,AE71,AI71,AM71,AQ71,AU71)</f>
        <v>0</v>
      </c>
      <c r="AZ71" s="26">
        <f t="shared" si="388"/>
        <v>0</v>
      </c>
      <c r="BA71" s="37"/>
    </row>
    <row r="72" ht="15.75" customHeight="1">
      <c r="A72" s="37" t="s">
        <v>61</v>
      </c>
      <c r="B72" s="37"/>
      <c r="C72" s="42"/>
      <c r="D72" s="43"/>
      <c r="E72" s="44">
        <f t="shared" si="373"/>
        <v>0</v>
      </c>
      <c r="F72" s="37"/>
      <c r="G72" s="42"/>
      <c r="H72" s="43"/>
      <c r="I72" s="44">
        <f t="shared" si="374"/>
        <v>0</v>
      </c>
      <c r="J72" s="37"/>
      <c r="K72" s="42"/>
      <c r="L72" s="43"/>
      <c r="M72" s="44">
        <f t="shared" si="375"/>
        <v>0</v>
      </c>
      <c r="N72" s="37"/>
      <c r="O72" s="42"/>
      <c r="P72" s="43"/>
      <c r="Q72" s="44">
        <f t="shared" si="376"/>
        <v>0</v>
      </c>
      <c r="R72" s="37"/>
      <c r="S72" s="42"/>
      <c r="T72" s="43"/>
      <c r="U72" s="44">
        <f t="shared" si="377"/>
        <v>0</v>
      </c>
      <c r="V72" s="37"/>
      <c r="W72" s="42"/>
      <c r="X72" s="43"/>
      <c r="Y72" s="44">
        <f t="shared" si="378"/>
        <v>0</v>
      </c>
      <c r="Z72" s="37"/>
      <c r="AA72" s="42"/>
      <c r="AB72" s="43"/>
      <c r="AC72" s="44">
        <f t="shared" si="379"/>
        <v>0</v>
      </c>
      <c r="AD72" s="37"/>
      <c r="AE72" s="42"/>
      <c r="AF72" s="43"/>
      <c r="AG72" s="44">
        <f t="shared" si="380"/>
        <v>0</v>
      </c>
      <c r="AH72" s="37"/>
      <c r="AI72" s="42"/>
      <c r="AJ72" s="43"/>
      <c r="AK72" s="44">
        <f t="shared" si="381"/>
        <v>0</v>
      </c>
      <c r="AL72" s="37"/>
      <c r="AM72" s="42"/>
      <c r="AN72" s="43"/>
      <c r="AO72" s="44">
        <f t="shared" si="382"/>
        <v>0</v>
      </c>
      <c r="AP72" s="37"/>
      <c r="AQ72" s="42"/>
      <c r="AR72" s="43"/>
      <c r="AS72" s="44">
        <f t="shared" si="383"/>
        <v>0</v>
      </c>
      <c r="AT72" s="37"/>
      <c r="AU72" s="42"/>
      <c r="AV72" s="43"/>
      <c r="AW72" s="44">
        <f t="shared" si="384"/>
        <v>0</v>
      </c>
      <c r="AX72" s="37"/>
      <c r="AY72" s="26">
        <f t="shared" ref="AY72:AZ72" si="389">SUM(C72,G72,K72,O72,S72,W72,AA72,AE72,AI72,AM72,AQ72,AU72)</f>
        <v>0</v>
      </c>
      <c r="AZ72" s="26">
        <f t="shared" si="389"/>
        <v>0</v>
      </c>
      <c r="BA72" s="37"/>
    </row>
    <row r="73" ht="15.75" customHeight="1">
      <c r="A73" s="37" t="s">
        <v>62</v>
      </c>
      <c r="B73" s="37"/>
      <c r="C73" s="42"/>
      <c r="D73" s="43"/>
      <c r="E73" s="44">
        <f t="shared" si="373"/>
        <v>0</v>
      </c>
      <c r="F73" s="37"/>
      <c r="G73" s="42"/>
      <c r="H73" s="43"/>
      <c r="I73" s="44">
        <f t="shared" si="374"/>
        <v>0</v>
      </c>
      <c r="J73" s="37"/>
      <c r="K73" s="42"/>
      <c r="L73" s="43"/>
      <c r="M73" s="44">
        <f t="shared" si="375"/>
        <v>0</v>
      </c>
      <c r="N73" s="37"/>
      <c r="O73" s="42"/>
      <c r="P73" s="43"/>
      <c r="Q73" s="44">
        <f t="shared" si="376"/>
        <v>0</v>
      </c>
      <c r="R73" s="37"/>
      <c r="S73" s="42"/>
      <c r="T73" s="43"/>
      <c r="U73" s="44">
        <f t="shared" si="377"/>
        <v>0</v>
      </c>
      <c r="V73" s="37"/>
      <c r="W73" s="42"/>
      <c r="X73" s="43"/>
      <c r="Y73" s="44">
        <f t="shared" si="378"/>
        <v>0</v>
      </c>
      <c r="Z73" s="37"/>
      <c r="AA73" s="42"/>
      <c r="AB73" s="43"/>
      <c r="AC73" s="44">
        <f t="shared" si="379"/>
        <v>0</v>
      </c>
      <c r="AD73" s="37"/>
      <c r="AE73" s="42"/>
      <c r="AF73" s="43"/>
      <c r="AG73" s="44">
        <f t="shared" si="380"/>
        <v>0</v>
      </c>
      <c r="AH73" s="37"/>
      <c r="AI73" s="42"/>
      <c r="AJ73" s="43"/>
      <c r="AK73" s="44">
        <f t="shared" si="381"/>
        <v>0</v>
      </c>
      <c r="AL73" s="37"/>
      <c r="AM73" s="42"/>
      <c r="AN73" s="43"/>
      <c r="AO73" s="44">
        <f t="shared" si="382"/>
        <v>0</v>
      </c>
      <c r="AP73" s="37"/>
      <c r="AQ73" s="42"/>
      <c r="AR73" s="43"/>
      <c r="AS73" s="44">
        <f t="shared" si="383"/>
        <v>0</v>
      </c>
      <c r="AT73" s="37"/>
      <c r="AU73" s="42"/>
      <c r="AV73" s="43"/>
      <c r="AW73" s="44">
        <f t="shared" si="384"/>
        <v>0</v>
      </c>
      <c r="AX73" s="37"/>
      <c r="AY73" s="26">
        <f t="shared" ref="AY73:AZ73" si="390">SUM(C73,G73,K73,O73,S73,W73,AA73,AE73,AI73,AM73,AQ73,AU73)</f>
        <v>0</v>
      </c>
      <c r="AZ73" s="26">
        <f t="shared" si="390"/>
        <v>0</v>
      </c>
      <c r="BA73" s="37"/>
    </row>
    <row r="74" ht="15.75" customHeight="1">
      <c r="A74" s="37" t="s">
        <v>63</v>
      </c>
      <c r="B74" s="37"/>
      <c r="C74" s="50"/>
      <c r="D74" s="56"/>
      <c r="E74" s="44">
        <f t="shared" si="373"/>
        <v>0</v>
      </c>
      <c r="F74" s="37"/>
      <c r="G74" s="50"/>
      <c r="H74" s="56"/>
      <c r="I74" s="44">
        <f t="shared" si="374"/>
        <v>0</v>
      </c>
      <c r="J74" s="37"/>
      <c r="K74" s="50"/>
      <c r="L74" s="56"/>
      <c r="M74" s="44">
        <f t="shared" si="375"/>
        <v>0</v>
      </c>
      <c r="N74" s="37"/>
      <c r="O74" s="50"/>
      <c r="P74" s="56"/>
      <c r="Q74" s="44">
        <f t="shared" si="376"/>
        <v>0</v>
      </c>
      <c r="R74" s="37"/>
      <c r="S74" s="50"/>
      <c r="T74" s="56"/>
      <c r="U74" s="44">
        <f t="shared" si="377"/>
        <v>0</v>
      </c>
      <c r="V74" s="37"/>
      <c r="W74" s="50"/>
      <c r="X74" s="56"/>
      <c r="Y74" s="44">
        <f t="shared" si="378"/>
        <v>0</v>
      </c>
      <c r="Z74" s="37"/>
      <c r="AA74" s="50"/>
      <c r="AB74" s="56"/>
      <c r="AC74" s="44">
        <f t="shared" si="379"/>
        <v>0</v>
      </c>
      <c r="AD74" s="37"/>
      <c r="AE74" s="50"/>
      <c r="AF74" s="56"/>
      <c r="AG74" s="44">
        <f t="shared" si="380"/>
        <v>0</v>
      </c>
      <c r="AH74" s="37"/>
      <c r="AI74" s="50"/>
      <c r="AJ74" s="56"/>
      <c r="AK74" s="44">
        <f t="shared" si="381"/>
        <v>0</v>
      </c>
      <c r="AL74" s="37"/>
      <c r="AM74" s="50"/>
      <c r="AN74" s="56"/>
      <c r="AO74" s="44">
        <f t="shared" si="382"/>
        <v>0</v>
      </c>
      <c r="AP74" s="37"/>
      <c r="AQ74" s="50"/>
      <c r="AR74" s="56"/>
      <c r="AS74" s="44">
        <f t="shared" si="383"/>
        <v>0</v>
      </c>
      <c r="AT74" s="37"/>
      <c r="AU74" s="50"/>
      <c r="AV74" s="56"/>
      <c r="AW74" s="44">
        <f t="shared" si="384"/>
        <v>0</v>
      </c>
      <c r="AX74" s="37"/>
      <c r="AY74" s="26">
        <f t="shared" ref="AY74:AZ74" si="391">SUM(C74,G74,K74,O74,S74,W74,AA74,AE74,AI74,AM74,AQ74,AU74)</f>
        <v>0</v>
      </c>
      <c r="AZ74" s="26">
        <f t="shared" si="391"/>
        <v>0</v>
      </c>
      <c r="BA74" s="37"/>
    </row>
    <row r="75" ht="15.75" customHeight="1">
      <c r="A75" s="51" t="str">
        <f>"Total "&amp;A66</f>
        <v>Total HOUSING</v>
      </c>
      <c r="B75" s="57"/>
      <c r="C75" s="53">
        <f t="shared" ref="C75:D75" si="392">SUM(C66:C74)</f>
        <v>0</v>
      </c>
      <c r="D75" s="53">
        <f t="shared" si="392"/>
        <v>0</v>
      </c>
      <c r="E75" s="44">
        <f t="shared" si="373"/>
        <v>0</v>
      </c>
      <c r="F75" s="37"/>
      <c r="G75" s="53">
        <f t="shared" ref="G75:H75" si="393">SUM(G66:G74)</f>
        <v>0</v>
      </c>
      <c r="H75" s="53">
        <f t="shared" si="393"/>
        <v>0</v>
      </c>
      <c r="I75" s="44">
        <f t="shared" si="374"/>
        <v>0</v>
      </c>
      <c r="J75" s="37"/>
      <c r="K75" s="53">
        <f t="shared" ref="K75:L75" si="394">SUM(K66:K74)</f>
        <v>0</v>
      </c>
      <c r="L75" s="53">
        <f t="shared" si="394"/>
        <v>0</v>
      </c>
      <c r="M75" s="44">
        <f t="shared" si="375"/>
        <v>0</v>
      </c>
      <c r="N75" s="37"/>
      <c r="O75" s="53">
        <f t="shared" ref="O75:P75" si="395">SUM(O66:O74)</f>
        <v>0</v>
      </c>
      <c r="P75" s="53">
        <f t="shared" si="395"/>
        <v>0</v>
      </c>
      <c r="Q75" s="44">
        <f t="shared" si="376"/>
        <v>0</v>
      </c>
      <c r="R75" s="37"/>
      <c r="S75" s="53">
        <f t="shared" ref="S75:T75" si="396">SUM(S66:S74)</f>
        <v>0</v>
      </c>
      <c r="T75" s="53">
        <f t="shared" si="396"/>
        <v>0</v>
      </c>
      <c r="U75" s="44">
        <f t="shared" si="377"/>
        <v>0</v>
      </c>
      <c r="V75" s="37"/>
      <c r="W75" s="53">
        <f t="shared" ref="W75:X75" si="397">SUM(W66:W74)</f>
        <v>0</v>
      </c>
      <c r="X75" s="53">
        <f t="shared" si="397"/>
        <v>0</v>
      </c>
      <c r="Y75" s="44">
        <f t="shared" si="378"/>
        <v>0</v>
      </c>
      <c r="Z75" s="37"/>
      <c r="AA75" s="53">
        <f t="shared" ref="AA75:AB75" si="398">SUM(AA66:AA74)</f>
        <v>0</v>
      </c>
      <c r="AB75" s="53">
        <f t="shared" si="398"/>
        <v>0</v>
      </c>
      <c r="AC75" s="44">
        <f t="shared" si="379"/>
        <v>0</v>
      </c>
      <c r="AD75" s="37"/>
      <c r="AE75" s="53">
        <f t="shared" ref="AE75:AF75" si="399">SUM(AE66:AE74)</f>
        <v>0</v>
      </c>
      <c r="AF75" s="53">
        <f t="shared" si="399"/>
        <v>0</v>
      </c>
      <c r="AG75" s="44">
        <f t="shared" si="380"/>
        <v>0</v>
      </c>
      <c r="AH75" s="37"/>
      <c r="AI75" s="53">
        <f t="shared" ref="AI75:AJ75" si="400">SUM(AI66:AI74)</f>
        <v>0</v>
      </c>
      <c r="AJ75" s="53">
        <f t="shared" si="400"/>
        <v>0</v>
      </c>
      <c r="AK75" s="44">
        <f t="shared" si="381"/>
        <v>0</v>
      </c>
      <c r="AL75" s="37"/>
      <c r="AM75" s="53">
        <f t="shared" ref="AM75:AN75" si="401">SUM(AM66:AM74)</f>
        <v>0</v>
      </c>
      <c r="AN75" s="53">
        <f t="shared" si="401"/>
        <v>0</v>
      </c>
      <c r="AO75" s="44">
        <f t="shared" si="382"/>
        <v>0</v>
      </c>
      <c r="AP75" s="37"/>
      <c r="AQ75" s="53">
        <f t="shared" ref="AQ75:AR75" si="402">SUM(AQ66:AQ74)</f>
        <v>0</v>
      </c>
      <c r="AR75" s="53">
        <f t="shared" si="402"/>
        <v>0</v>
      </c>
      <c r="AS75" s="44">
        <f t="shared" si="383"/>
        <v>0</v>
      </c>
      <c r="AT75" s="37"/>
      <c r="AU75" s="53">
        <f t="shared" ref="AU75:AV75" si="403">SUM(AU66:AU74)</f>
        <v>0</v>
      </c>
      <c r="AV75" s="53">
        <f t="shared" si="403"/>
        <v>0</v>
      </c>
      <c r="AW75" s="44">
        <f t="shared" si="384"/>
        <v>0</v>
      </c>
      <c r="AX75" s="37"/>
      <c r="AY75" s="53">
        <f t="shared" ref="AY75:AZ75" si="404">SUM(C75,G75,K75,O75,S75,W75,AA75,AE75,AI75,AM75,AQ75,AU75)</f>
        <v>0</v>
      </c>
      <c r="AZ75" s="53">
        <f t="shared" si="404"/>
        <v>0</v>
      </c>
      <c r="BA75" s="37"/>
    </row>
    <row r="76" ht="15.75" customHeight="1">
      <c r="A76" s="41" t="s">
        <v>47</v>
      </c>
      <c r="B76" s="37"/>
      <c r="C76" s="48" t="str">
        <f t="shared" ref="C76:D76" si="405">IF(C$7&gt;0,C75/C$7," - ")</f>
        <v> - </v>
      </c>
      <c r="D76" s="48" t="str">
        <f t="shared" si="405"/>
        <v> - </v>
      </c>
      <c r="E76" s="37"/>
      <c r="F76" s="37"/>
      <c r="G76" s="48" t="str">
        <f t="shared" ref="G76:H76" si="406">IF(G$7&gt;0,G75/G$7," - ")</f>
        <v> - </v>
      </c>
      <c r="H76" s="48" t="str">
        <f t="shared" si="406"/>
        <v> - </v>
      </c>
      <c r="I76" s="37"/>
      <c r="J76" s="37"/>
      <c r="K76" s="48" t="str">
        <f t="shared" ref="K76:L76" si="407">IF(K$7&gt;0,K75/K$7," - ")</f>
        <v> - </v>
      </c>
      <c r="L76" s="48" t="str">
        <f t="shared" si="407"/>
        <v> - </v>
      </c>
      <c r="M76" s="37"/>
      <c r="N76" s="37"/>
      <c r="O76" s="48" t="str">
        <f t="shared" ref="O76:P76" si="408">IF(O$7&gt;0,O75/O$7," - ")</f>
        <v> - </v>
      </c>
      <c r="P76" s="48" t="str">
        <f t="shared" si="408"/>
        <v> - </v>
      </c>
      <c r="Q76" s="37"/>
      <c r="R76" s="37"/>
      <c r="S76" s="48" t="str">
        <f t="shared" ref="S76:T76" si="409">IF(S$7&gt;0,S75/S$7," - ")</f>
        <v> - </v>
      </c>
      <c r="T76" s="48" t="str">
        <f t="shared" si="409"/>
        <v> - </v>
      </c>
      <c r="U76" s="37"/>
      <c r="V76" s="37"/>
      <c r="W76" s="48" t="str">
        <f t="shared" ref="W76:X76" si="410">IF(W$7&gt;0,W75/W$7," - ")</f>
        <v> - </v>
      </c>
      <c r="X76" s="48" t="str">
        <f t="shared" si="410"/>
        <v> - </v>
      </c>
      <c r="Y76" s="37"/>
      <c r="Z76" s="37"/>
      <c r="AA76" s="48" t="str">
        <f t="shared" ref="AA76:AB76" si="411">IF(AA$7&gt;0,AA75/AA$7," - ")</f>
        <v> - </v>
      </c>
      <c r="AB76" s="48" t="str">
        <f t="shared" si="411"/>
        <v> - </v>
      </c>
      <c r="AC76" s="37"/>
      <c r="AD76" s="37"/>
      <c r="AE76" s="48" t="str">
        <f t="shared" ref="AE76:AF76" si="412">IF(AE$7&gt;0,AE75/AE$7," - ")</f>
        <v> - </v>
      </c>
      <c r="AF76" s="48" t="str">
        <f t="shared" si="412"/>
        <v> - </v>
      </c>
      <c r="AG76" s="37"/>
      <c r="AH76" s="37"/>
      <c r="AI76" s="48" t="str">
        <f t="shared" ref="AI76:AJ76" si="413">IF(AI$7&gt;0,AI75/AI$7," - ")</f>
        <v> - </v>
      </c>
      <c r="AJ76" s="48" t="str">
        <f t="shared" si="413"/>
        <v> - </v>
      </c>
      <c r="AK76" s="37"/>
      <c r="AL76" s="37"/>
      <c r="AM76" s="48" t="str">
        <f t="shared" ref="AM76:AN76" si="414">IF(AM$7&gt;0,AM75/AM$7," - ")</f>
        <v> - </v>
      </c>
      <c r="AN76" s="48" t="str">
        <f t="shared" si="414"/>
        <v> - </v>
      </c>
      <c r="AO76" s="37"/>
      <c r="AP76" s="37"/>
      <c r="AQ76" s="48" t="str">
        <f t="shared" ref="AQ76:AR76" si="415">IF(AQ$7&gt;0,AQ75/AQ$7," - ")</f>
        <v> - </v>
      </c>
      <c r="AR76" s="48" t="str">
        <f t="shared" si="415"/>
        <v> - </v>
      </c>
      <c r="AS76" s="37"/>
      <c r="AT76" s="37"/>
      <c r="AU76" s="48" t="str">
        <f t="shared" ref="AU76:AV76" si="416">IF(AU$7&gt;0,AU75/AU$7," - ")</f>
        <v> - </v>
      </c>
      <c r="AV76" s="48" t="str">
        <f t="shared" si="416"/>
        <v> - </v>
      </c>
      <c r="AW76" s="37"/>
      <c r="AX76" s="37"/>
      <c r="AY76" s="48" t="str">
        <f t="shared" ref="AY76:AZ76" si="417">IF(AY$7&gt;0,AY75/AY$7," - ")</f>
        <v> - </v>
      </c>
      <c r="AZ76" s="48" t="str">
        <f t="shared" si="417"/>
        <v> - </v>
      </c>
      <c r="BA76" s="37"/>
    </row>
    <row r="77" ht="15.75" customHeight="1">
      <c r="A77" s="41"/>
      <c r="B77" s="37"/>
      <c r="C77" s="48"/>
      <c r="D77" s="48"/>
      <c r="E77" s="37"/>
      <c r="F77" s="37"/>
      <c r="G77" s="48"/>
      <c r="H77" s="48"/>
      <c r="I77" s="37"/>
      <c r="J77" s="37"/>
      <c r="K77" s="48"/>
      <c r="L77" s="48"/>
      <c r="M77" s="37"/>
      <c r="N77" s="37"/>
      <c r="O77" s="48"/>
      <c r="P77" s="48"/>
      <c r="Q77" s="37"/>
      <c r="R77" s="37"/>
      <c r="S77" s="48"/>
      <c r="T77" s="48"/>
      <c r="U77" s="37"/>
      <c r="V77" s="37"/>
      <c r="W77" s="48"/>
      <c r="X77" s="48"/>
      <c r="Y77" s="37"/>
      <c r="Z77" s="37"/>
      <c r="AA77" s="48"/>
      <c r="AB77" s="48"/>
      <c r="AC77" s="37"/>
      <c r="AD77" s="37"/>
      <c r="AE77" s="48"/>
      <c r="AF77" s="48"/>
      <c r="AG77" s="37"/>
      <c r="AH77" s="37"/>
      <c r="AI77" s="48"/>
      <c r="AJ77" s="48"/>
      <c r="AK77" s="37"/>
      <c r="AL77" s="37"/>
      <c r="AM77" s="48"/>
      <c r="AN77" s="48"/>
      <c r="AO77" s="37"/>
      <c r="AP77" s="37"/>
      <c r="AQ77" s="48"/>
      <c r="AR77" s="48"/>
      <c r="AS77" s="37"/>
      <c r="AT77" s="37"/>
      <c r="AU77" s="48"/>
      <c r="AV77" s="48"/>
      <c r="AW77" s="37"/>
      <c r="AX77" s="37"/>
      <c r="AY77" s="48"/>
      <c r="AZ77" s="48"/>
      <c r="BA77" s="37"/>
    </row>
    <row r="78" ht="15.75" customHeight="1">
      <c r="A78" s="54" t="s">
        <v>64</v>
      </c>
      <c r="B78" s="37"/>
      <c r="C78" s="38" t="s">
        <v>16</v>
      </c>
      <c r="D78" s="55" t="s">
        <v>17</v>
      </c>
      <c r="E78" s="40" t="s">
        <v>18</v>
      </c>
      <c r="F78" s="37"/>
      <c r="G78" s="38" t="s">
        <v>16</v>
      </c>
      <c r="H78" s="55" t="s">
        <v>17</v>
      </c>
      <c r="I78" s="40" t="s">
        <v>18</v>
      </c>
      <c r="J78" s="37"/>
      <c r="K78" s="38" t="s">
        <v>16</v>
      </c>
      <c r="L78" s="55" t="s">
        <v>17</v>
      </c>
      <c r="M78" s="40" t="s">
        <v>18</v>
      </c>
      <c r="N78" s="37"/>
      <c r="O78" s="38" t="s">
        <v>16</v>
      </c>
      <c r="P78" s="55" t="s">
        <v>17</v>
      </c>
      <c r="Q78" s="40" t="s">
        <v>18</v>
      </c>
      <c r="R78" s="37"/>
      <c r="S78" s="38" t="s">
        <v>16</v>
      </c>
      <c r="T78" s="55" t="s">
        <v>17</v>
      </c>
      <c r="U78" s="40" t="s">
        <v>18</v>
      </c>
      <c r="V78" s="37"/>
      <c r="W78" s="38" t="s">
        <v>16</v>
      </c>
      <c r="X78" s="55" t="s">
        <v>17</v>
      </c>
      <c r="Y78" s="40" t="s">
        <v>18</v>
      </c>
      <c r="Z78" s="37"/>
      <c r="AA78" s="38" t="s">
        <v>16</v>
      </c>
      <c r="AB78" s="55" t="s">
        <v>17</v>
      </c>
      <c r="AC78" s="40" t="s">
        <v>18</v>
      </c>
      <c r="AD78" s="37"/>
      <c r="AE78" s="38" t="s">
        <v>16</v>
      </c>
      <c r="AF78" s="55" t="s">
        <v>17</v>
      </c>
      <c r="AG78" s="40" t="s">
        <v>18</v>
      </c>
      <c r="AH78" s="37"/>
      <c r="AI78" s="38" t="s">
        <v>16</v>
      </c>
      <c r="AJ78" s="55" t="s">
        <v>17</v>
      </c>
      <c r="AK78" s="40" t="s">
        <v>18</v>
      </c>
      <c r="AL78" s="4"/>
      <c r="AM78" s="38" t="s">
        <v>16</v>
      </c>
      <c r="AN78" s="55" t="s">
        <v>17</v>
      </c>
      <c r="AO78" s="40" t="s">
        <v>18</v>
      </c>
      <c r="AP78" s="4"/>
      <c r="AQ78" s="38" t="s">
        <v>16</v>
      </c>
      <c r="AR78" s="55" t="s">
        <v>17</v>
      </c>
      <c r="AS78" s="40" t="s">
        <v>18</v>
      </c>
      <c r="AT78" s="4"/>
      <c r="AU78" s="38" t="s">
        <v>16</v>
      </c>
      <c r="AV78" s="55" t="s">
        <v>17</v>
      </c>
      <c r="AW78" s="40" t="s">
        <v>18</v>
      </c>
      <c r="AX78" s="37"/>
      <c r="AY78" s="41"/>
      <c r="AZ78" s="41"/>
      <c r="BA78" s="37"/>
    </row>
    <row r="79" ht="15.75" customHeight="1">
      <c r="A79" s="37" t="s">
        <v>65</v>
      </c>
      <c r="B79" s="37"/>
      <c r="C79" s="42"/>
      <c r="D79" s="43"/>
      <c r="E79" s="44">
        <f t="shared" ref="E79:E86" si="419">C79-D79</f>
        <v>0</v>
      </c>
      <c r="F79" s="37"/>
      <c r="G79" s="42"/>
      <c r="H79" s="43"/>
      <c r="I79" s="44">
        <f t="shared" ref="I79:I86" si="420">G79-H79</f>
        <v>0</v>
      </c>
      <c r="J79" s="37"/>
      <c r="K79" s="42"/>
      <c r="L79" s="43"/>
      <c r="M79" s="44">
        <f t="shared" ref="M79:M86" si="421">K79-L79</f>
        <v>0</v>
      </c>
      <c r="N79" s="37"/>
      <c r="O79" s="42"/>
      <c r="P79" s="43"/>
      <c r="Q79" s="44">
        <f t="shared" ref="Q79:Q86" si="422">O79-P79</f>
        <v>0</v>
      </c>
      <c r="R79" s="37"/>
      <c r="S79" s="42"/>
      <c r="T79" s="43"/>
      <c r="U79" s="44">
        <f t="shared" ref="U79:U86" si="423">S79-T79</f>
        <v>0</v>
      </c>
      <c r="V79" s="37"/>
      <c r="W79" s="42"/>
      <c r="X79" s="43"/>
      <c r="Y79" s="44">
        <f t="shared" ref="Y79:Y86" si="424">W79-X79</f>
        <v>0</v>
      </c>
      <c r="Z79" s="37"/>
      <c r="AA79" s="42"/>
      <c r="AB79" s="43"/>
      <c r="AC79" s="44">
        <f t="shared" ref="AC79:AC86" si="425">AA79-AB79</f>
        <v>0</v>
      </c>
      <c r="AD79" s="37"/>
      <c r="AE79" s="42"/>
      <c r="AF79" s="43"/>
      <c r="AG79" s="44">
        <f t="shared" ref="AG79:AG86" si="426">AE79-AF79</f>
        <v>0</v>
      </c>
      <c r="AH79" s="37"/>
      <c r="AI79" s="42"/>
      <c r="AJ79" s="43"/>
      <c r="AK79" s="44">
        <f t="shared" ref="AK79:AK86" si="427">AI79-AJ79</f>
        <v>0</v>
      </c>
      <c r="AL79" s="37"/>
      <c r="AM79" s="42"/>
      <c r="AN79" s="43"/>
      <c r="AO79" s="44">
        <f t="shared" ref="AO79:AO86" si="428">AM79-AN79</f>
        <v>0</v>
      </c>
      <c r="AP79" s="37"/>
      <c r="AQ79" s="42"/>
      <c r="AR79" s="43"/>
      <c r="AS79" s="44">
        <f t="shared" ref="AS79:AS86" si="429">AQ79-AR79</f>
        <v>0</v>
      </c>
      <c r="AT79" s="37"/>
      <c r="AU79" s="42"/>
      <c r="AV79" s="43"/>
      <c r="AW79" s="44">
        <f t="shared" ref="AW79:AW86" si="430">AU79-AV79</f>
        <v>0</v>
      </c>
      <c r="AX79" s="37"/>
      <c r="AY79" s="26">
        <f t="shared" ref="AY79:AZ79" si="418">SUM(C79,G79,K79,O79,S79,W79,AA79,AE79,AI79,AM79,AQ79,AU79)</f>
        <v>0</v>
      </c>
      <c r="AZ79" s="26">
        <f t="shared" si="418"/>
        <v>0</v>
      </c>
      <c r="BA79" s="37"/>
    </row>
    <row r="80" ht="15.75" customHeight="1">
      <c r="A80" s="37" t="s">
        <v>66</v>
      </c>
      <c r="B80" s="37"/>
      <c r="C80" s="42"/>
      <c r="D80" s="43"/>
      <c r="E80" s="44">
        <f t="shared" si="419"/>
        <v>0</v>
      </c>
      <c r="F80" s="37"/>
      <c r="G80" s="42"/>
      <c r="H80" s="43"/>
      <c r="I80" s="44">
        <f t="shared" si="420"/>
        <v>0</v>
      </c>
      <c r="J80" s="37"/>
      <c r="K80" s="42"/>
      <c r="L80" s="43"/>
      <c r="M80" s="44">
        <f t="shared" si="421"/>
        <v>0</v>
      </c>
      <c r="N80" s="37"/>
      <c r="O80" s="42"/>
      <c r="P80" s="43"/>
      <c r="Q80" s="44">
        <f t="shared" si="422"/>
        <v>0</v>
      </c>
      <c r="R80" s="37"/>
      <c r="S80" s="42"/>
      <c r="T80" s="43"/>
      <c r="U80" s="44">
        <f t="shared" si="423"/>
        <v>0</v>
      </c>
      <c r="V80" s="37"/>
      <c r="W80" s="42"/>
      <c r="X80" s="43"/>
      <c r="Y80" s="44">
        <f t="shared" si="424"/>
        <v>0</v>
      </c>
      <c r="Z80" s="37"/>
      <c r="AA80" s="42"/>
      <c r="AB80" s="43"/>
      <c r="AC80" s="44">
        <f t="shared" si="425"/>
        <v>0</v>
      </c>
      <c r="AD80" s="37"/>
      <c r="AE80" s="42"/>
      <c r="AF80" s="43"/>
      <c r="AG80" s="44">
        <f t="shared" si="426"/>
        <v>0</v>
      </c>
      <c r="AH80" s="37"/>
      <c r="AI80" s="42"/>
      <c r="AJ80" s="43"/>
      <c r="AK80" s="44">
        <f t="shared" si="427"/>
        <v>0</v>
      </c>
      <c r="AL80" s="37"/>
      <c r="AM80" s="42"/>
      <c r="AN80" s="43"/>
      <c r="AO80" s="44">
        <f t="shared" si="428"/>
        <v>0</v>
      </c>
      <c r="AP80" s="37"/>
      <c r="AQ80" s="42"/>
      <c r="AR80" s="43"/>
      <c r="AS80" s="44">
        <f t="shared" si="429"/>
        <v>0</v>
      </c>
      <c r="AT80" s="37"/>
      <c r="AU80" s="42"/>
      <c r="AV80" s="43"/>
      <c r="AW80" s="44">
        <f t="shared" si="430"/>
        <v>0</v>
      </c>
      <c r="AX80" s="37"/>
      <c r="AY80" s="26">
        <f t="shared" ref="AY80:AZ80" si="431">SUM(C80,G80,K80,O80,S80,W80,AA80,AE80,AI80,AM80,AQ80,AU80)</f>
        <v>0</v>
      </c>
      <c r="AZ80" s="26">
        <f t="shared" si="431"/>
        <v>0</v>
      </c>
      <c r="BA80" s="37"/>
    </row>
    <row r="81" ht="15.75" customHeight="1">
      <c r="A81" s="37" t="s">
        <v>67</v>
      </c>
      <c r="B81" s="37"/>
      <c r="C81" s="42"/>
      <c r="D81" s="43"/>
      <c r="E81" s="44">
        <f t="shared" si="419"/>
        <v>0</v>
      </c>
      <c r="F81" s="37"/>
      <c r="G81" s="42"/>
      <c r="H81" s="43"/>
      <c r="I81" s="44">
        <f t="shared" si="420"/>
        <v>0</v>
      </c>
      <c r="J81" s="37"/>
      <c r="K81" s="42"/>
      <c r="L81" s="43"/>
      <c r="M81" s="44">
        <f t="shared" si="421"/>
        <v>0</v>
      </c>
      <c r="N81" s="37"/>
      <c r="O81" s="42"/>
      <c r="P81" s="43"/>
      <c r="Q81" s="44">
        <f t="shared" si="422"/>
        <v>0</v>
      </c>
      <c r="R81" s="37"/>
      <c r="S81" s="42"/>
      <c r="T81" s="43"/>
      <c r="U81" s="44">
        <f t="shared" si="423"/>
        <v>0</v>
      </c>
      <c r="V81" s="37"/>
      <c r="W81" s="42"/>
      <c r="X81" s="43"/>
      <c r="Y81" s="44">
        <f t="shared" si="424"/>
        <v>0</v>
      </c>
      <c r="Z81" s="37"/>
      <c r="AA81" s="42"/>
      <c r="AB81" s="43"/>
      <c r="AC81" s="44">
        <f t="shared" si="425"/>
        <v>0</v>
      </c>
      <c r="AD81" s="37"/>
      <c r="AE81" s="42"/>
      <c r="AF81" s="43"/>
      <c r="AG81" s="44">
        <f t="shared" si="426"/>
        <v>0</v>
      </c>
      <c r="AH81" s="37"/>
      <c r="AI81" s="42"/>
      <c r="AJ81" s="43"/>
      <c r="AK81" s="44">
        <f t="shared" si="427"/>
        <v>0</v>
      </c>
      <c r="AL81" s="37"/>
      <c r="AM81" s="42"/>
      <c r="AN81" s="43"/>
      <c r="AO81" s="44">
        <f t="shared" si="428"/>
        <v>0</v>
      </c>
      <c r="AP81" s="37"/>
      <c r="AQ81" s="42"/>
      <c r="AR81" s="43"/>
      <c r="AS81" s="44">
        <f t="shared" si="429"/>
        <v>0</v>
      </c>
      <c r="AT81" s="37"/>
      <c r="AU81" s="42"/>
      <c r="AV81" s="43"/>
      <c r="AW81" s="44">
        <f t="shared" si="430"/>
        <v>0</v>
      </c>
      <c r="AX81" s="37"/>
      <c r="AY81" s="26">
        <f t="shared" ref="AY81:AZ81" si="432">SUM(C81,G81,K81,O81,S81,W81,AA81,AE81,AI81,AM81,AQ81,AU81)</f>
        <v>0</v>
      </c>
      <c r="AZ81" s="26">
        <f t="shared" si="432"/>
        <v>0</v>
      </c>
      <c r="BA81" s="37"/>
    </row>
    <row r="82" ht="15.75" customHeight="1">
      <c r="A82" s="37" t="s">
        <v>68</v>
      </c>
      <c r="B82" s="37"/>
      <c r="C82" s="42"/>
      <c r="D82" s="43"/>
      <c r="E82" s="44">
        <f t="shared" si="419"/>
        <v>0</v>
      </c>
      <c r="F82" s="37"/>
      <c r="G82" s="42"/>
      <c r="H82" s="43"/>
      <c r="I82" s="44">
        <f t="shared" si="420"/>
        <v>0</v>
      </c>
      <c r="J82" s="37"/>
      <c r="K82" s="42"/>
      <c r="L82" s="43"/>
      <c r="M82" s="44">
        <f t="shared" si="421"/>
        <v>0</v>
      </c>
      <c r="N82" s="37"/>
      <c r="O82" s="42"/>
      <c r="P82" s="43"/>
      <c r="Q82" s="44">
        <f t="shared" si="422"/>
        <v>0</v>
      </c>
      <c r="R82" s="37"/>
      <c r="S82" s="42"/>
      <c r="T82" s="43"/>
      <c r="U82" s="44">
        <f t="shared" si="423"/>
        <v>0</v>
      </c>
      <c r="V82" s="37"/>
      <c r="W82" s="42"/>
      <c r="X82" s="43"/>
      <c r="Y82" s="44">
        <f t="shared" si="424"/>
        <v>0</v>
      </c>
      <c r="Z82" s="37"/>
      <c r="AA82" s="42"/>
      <c r="AB82" s="43"/>
      <c r="AC82" s="44">
        <f t="shared" si="425"/>
        <v>0</v>
      </c>
      <c r="AD82" s="37"/>
      <c r="AE82" s="42"/>
      <c r="AF82" s="43"/>
      <c r="AG82" s="44">
        <f t="shared" si="426"/>
        <v>0</v>
      </c>
      <c r="AH82" s="37"/>
      <c r="AI82" s="42"/>
      <c r="AJ82" s="43"/>
      <c r="AK82" s="44">
        <f t="shared" si="427"/>
        <v>0</v>
      </c>
      <c r="AL82" s="37"/>
      <c r="AM82" s="42"/>
      <c r="AN82" s="43"/>
      <c r="AO82" s="44">
        <f t="shared" si="428"/>
        <v>0</v>
      </c>
      <c r="AP82" s="37"/>
      <c r="AQ82" s="42"/>
      <c r="AR82" s="43"/>
      <c r="AS82" s="44">
        <f t="shared" si="429"/>
        <v>0</v>
      </c>
      <c r="AT82" s="37"/>
      <c r="AU82" s="42"/>
      <c r="AV82" s="43"/>
      <c r="AW82" s="44">
        <f t="shared" si="430"/>
        <v>0</v>
      </c>
      <c r="AX82" s="37"/>
      <c r="AY82" s="26">
        <f t="shared" ref="AY82:AZ82" si="433">SUM(C82,G82,K82,O82,S82,W82,AA82,AE82,AI82,AM82,AQ82,AU82)</f>
        <v>0</v>
      </c>
      <c r="AZ82" s="26">
        <f t="shared" si="433"/>
        <v>0</v>
      </c>
      <c r="BA82" s="37"/>
    </row>
    <row r="83" ht="15.75" customHeight="1">
      <c r="A83" s="37" t="s">
        <v>69</v>
      </c>
      <c r="B83" s="37"/>
      <c r="C83" s="42"/>
      <c r="D83" s="43"/>
      <c r="E83" s="44">
        <f t="shared" si="419"/>
        <v>0</v>
      </c>
      <c r="F83" s="37"/>
      <c r="G83" s="42"/>
      <c r="H83" s="43"/>
      <c r="I83" s="44">
        <f t="shared" si="420"/>
        <v>0</v>
      </c>
      <c r="J83" s="37"/>
      <c r="K83" s="42"/>
      <c r="L83" s="43"/>
      <c r="M83" s="44">
        <f t="shared" si="421"/>
        <v>0</v>
      </c>
      <c r="N83" s="37"/>
      <c r="O83" s="42"/>
      <c r="P83" s="43"/>
      <c r="Q83" s="44">
        <f t="shared" si="422"/>
        <v>0</v>
      </c>
      <c r="R83" s="37"/>
      <c r="S83" s="42"/>
      <c r="T83" s="43"/>
      <c r="U83" s="44">
        <f t="shared" si="423"/>
        <v>0</v>
      </c>
      <c r="V83" s="37"/>
      <c r="W83" s="42"/>
      <c r="X83" s="43"/>
      <c r="Y83" s="44">
        <f t="shared" si="424"/>
        <v>0</v>
      </c>
      <c r="Z83" s="37"/>
      <c r="AA83" s="42"/>
      <c r="AB83" s="43"/>
      <c r="AC83" s="44">
        <f t="shared" si="425"/>
        <v>0</v>
      </c>
      <c r="AD83" s="37"/>
      <c r="AE83" s="42"/>
      <c r="AF83" s="43"/>
      <c r="AG83" s="44">
        <f t="shared" si="426"/>
        <v>0</v>
      </c>
      <c r="AH83" s="37"/>
      <c r="AI83" s="42"/>
      <c r="AJ83" s="43"/>
      <c r="AK83" s="44">
        <f t="shared" si="427"/>
        <v>0</v>
      </c>
      <c r="AL83" s="37"/>
      <c r="AM83" s="42"/>
      <c r="AN83" s="43"/>
      <c r="AO83" s="44">
        <f t="shared" si="428"/>
        <v>0</v>
      </c>
      <c r="AP83" s="37"/>
      <c r="AQ83" s="42"/>
      <c r="AR83" s="43"/>
      <c r="AS83" s="44">
        <f t="shared" si="429"/>
        <v>0</v>
      </c>
      <c r="AT83" s="37"/>
      <c r="AU83" s="42"/>
      <c r="AV83" s="43"/>
      <c r="AW83" s="44">
        <f t="shared" si="430"/>
        <v>0</v>
      </c>
      <c r="AX83" s="37"/>
      <c r="AY83" s="26">
        <f t="shared" ref="AY83:AZ83" si="434">SUM(C83,G83,K83,O83,S83,W83,AA83,AE83,AI83,AM83,AQ83,AU83)</f>
        <v>0</v>
      </c>
      <c r="AZ83" s="26">
        <f t="shared" si="434"/>
        <v>0</v>
      </c>
      <c r="BA83" s="37"/>
    </row>
    <row r="84" ht="15.75" customHeight="1">
      <c r="A84" s="37" t="s">
        <v>70</v>
      </c>
      <c r="B84" s="37"/>
      <c r="C84" s="42"/>
      <c r="D84" s="43"/>
      <c r="E84" s="44">
        <f t="shared" si="419"/>
        <v>0</v>
      </c>
      <c r="F84" s="37"/>
      <c r="G84" s="42"/>
      <c r="H84" s="43"/>
      <c r="I84" s="44">
        <f t="shared" si="420"/>
        <v>0</v>
      </c>
      <c r="J84" s="37"/>
      <c r="K84" s="42"/>
      <c r="L84" s="43"/>
      <c r="M84" s="44">
        <f t="shared" si="421"/>
        <v>0</v>
      </c>
      <c r="N84" s="37"/>
      <c r="O84" s="42"/>
      <c r="P84" s="43"/>
      <c r="Q84" s="44">
        <f t="shared" si="422"/>
        <v>0</v>
      </c>
      <c r="R84" s="37"/>
      <c r="S84" s="42"/>
      <c r="T84" s="43"/>
      <c r="U84" s="44">
        <f t="shared" si="423"/>
        <v>0</v>
      </c>
      <c r="V84" s="37"/>
      <c r="W84" s="42"/>
      <c r="X84" s="43"/>
      <c r="Y84" s="44">
        <f t="shared" si="424"/>
        <v>0</v>
      </c>
      <c r="Z84" s="37"/>
      <c r="AA84" s="42"/>
      <c r="AB84" s="43"/>
      <c r="AC84" s="44">
        <f t="shared" si="425"/>
        <v>0</v>
      </c>
      <c r="AD84" s="37"/>
      <c r="AE84" s="42"/>
      <c r="AF84" s="43"/>
      <c r="AG84" s="44">
        <f t="shared" si="426"/>
        <v>0</v>
      </c>
      <c r="AH84" s="37"/>
      <c r="AI84" s="42"/>
      <c r="AJ84" s="43"/>
      <c r="AK84" s="44">
        <f t="shared" si="427"/>
        <v>0</v>
      </c>
      <c r="AL84" s="37"/>
      <c r="AM84" s="42"/>
      <c r="AN84" s="43"/>
      <c r="AO84" s="44">
        <f t="shared" si="428"/>
        <v>0</v>
      </c>
      <c r="AP84" s="37"/>
      <c r="AQ84" s="42"/>
      <c r="AR84" s="43"/>
      <c r="AS84" s="44">
        <f t="shared" si="429"/>
        <v>0</v>
      </c>
      <c r="AT84" s="37"/>
      <c r="AU84" s="42"/>
      <c r="AV84" s="43"/>
      <c r="AW84" s="44">
        <f t="shared" si="430"/>
        <v>0</v>
      </c>
      <c r="AX84" s="37"/>
      <c r="AY84" s="26">
        <f t="shared" ref="AY84:AZ84" si="435">SUM(C84,G84,K84,O84,S84,W84,AA84,AE84,AI84,AM84,AQ84,AU84)</f>
        <v>0</v>
      </c>
      <c r="AZ84" s="26">
        <f t="shared" si="435"/>
        <v>0</v>
      </c>
      <c r="BA84" s="37"/>
    </row>
    <row r="85" ht="15.75" customHeight="1">
      <c r="A85" s="37" t="s">
        <v>71</v>
      </c>
      <c r="B85" s="37"/>
      <c r="C85" s="50"/>
      <c r="D85" s="56"/>
      <c r="E85" s="44">
        <f t="shared" si="419"/>
        <v>0</v>
      </c>
      <c r="F85" s="37"/>
      <c r="G85" s="50"/>
      <c r="H85" s="56"/>
      <c r="I85" s="44">
        <f t="shared" si="420"/>
        <v>0</v>
      </c>
      <c r="J85" s="37"/>
      <c r="K85" s="50"/>
      <c r="L85" s="56"/>
      <c r="M85" s="44">
        <f t="shared" si="421"/>
        <v>0</v>
      </c>
      <c r="N85" s="37"/>
      <c r="O85" s="50"/>
      <c r="P85" s="56"/>
      <c r="Q85" s="44">
        <f t="shared" si="422"/>
        <v>0</v>
      </c>
      <c r="R85" s="37"/>
      <c r="S85" s="50"/>
      <c r="T85" s="56"/>
      <c r="U85" s="44">
        <f t="shared" si="423"/>
        <v>0</v>
      </c>
      <c r="V85" s="37"/>
      <c r="W85" s="50"/>
      <c r="X85" s="56"/>
      <c r="Y85" s="44">
        <f t="shared" si="424"/>
        <v>0</v>
      </c>
      <c r="Z85" s="37"/>
      <c r="AA85" s="50"/>
      <c r="AB85" s="56"/>
      <c r="AC85" s="44">
        <f t="shared" si="425"/>
        <v>0</v>
      </c>
      <c r="AD85" s="37"/>
      <c r="AE85" s="50"/>
      <c r="AF85" s="56"/>
      <c r="AG85" s="44">
        <f t="shared" si="426"/>
        <v>0</v>
      </c>
      <c r="AH85" s="37"/>
      <c r="AI85" s="50"/>
      <c r="AJ85" s="56"/>
      <c r="AK85" s="44">
        <f t="shared" si="427"/>
        <v>0</v>
      </c>
      <c r="AL85" s="37"/>
      <c r="AM85" s="50"/>
      <c r="AN85" s="56"/>
      <c r="AO85" s="44">
        <f t="shared" si="428"/>
        <v>0</v>
      </c>
      <c r="AP85" s="37"/>
      <c r="AQ85" s="50"/>
      <c r="AR85" s="56"/>
      <c r="AS85" s="44">
        <f t="shared" si="429"/>
        <v>0</v>
      </c>
      <c r="AT85" s="37"/>
      <c r="AU85" s="50"/>
      <c r="AV85" s="56"/>
      <c r="AW85" s="44">
        <f t="shared" si="430"/>
        <v>0</v>
      </c>
      <c r="AX85" s="37"/>
      <c r="AY85" s="26">
        <f t="shared" ref="AY85:AZ85" si="436">SUM(C85,G85,K85,O85,S85,W85,AA85,AE85,AI85,AM85,AQ85,AU85)</f>
        <v>0</v>
      </c>
      <c r="AZ85" s="26">
        <f t="shared" si="436"/>
        <v>0</v>
      </c>
      <c r="BA85" s="37"/>
    </row>
    <row r="86" ht="15.75" customHeight="1">
      <c r="A86" s="51" t="str">
        <f>"Total "&amp;A78</f>
        <v>Total UTILITIES</v>
      </c>
      <c r="B86" s="57"/>
      <c r="C86" s="53">
        <f t="shared" ref="C86:D86" si="437">SUM(C78:C85)</f>
        <v>0</v>
      </c>
      <c r="D86" s="53">
        <f t="shared" si="437"/>
        <v>0</v>
      </c>
      <c r="E86" s="44">
        <f t="shared" si="419"/>
        <v>0</v>
      </c>
      <c r="F86" s="37"/>
      <c r="G86" s="53">
        <f t="shared" ref="G86:H86" si="438">SUM(G78:G85)</f>
        <v>0</v>
      </c>
      <c r="H86" s="53">
        <f t="shared" si="438"/>
        <v>0</v>
      </c>
      <c r="I86" s="44">
        <f t="shared" si="420"/>
        <v>0</v>
      </c>
      <c r="J86" s="37"/>
      <c r="K86" s="53">
        <f t="shared" ref="K86:L86" si="439">SUM(K78:K85)</f>
        <v>0</v>
      </c>
      <c r="L86" s="53">
        <f t="shared" si="439"/>
        <v>0</v>
      </c>
      <c r="M86" s="44">
        <f t="shared" si="421"/>
        <v>0</v>
      </c>
      <c r="N86" s="37"/>
      <c r="O86" s="53">
        <f t="shared" ref="O86:P86" si="440">SUM(O78:O85)</f>
        <v>0</v>
      </c>
      <c r="P86" s="53">
        <f t="shared" si="440"/>
        <v>0</v>
      </c>
      <c r="Q86" s="44">
        <f t="shared" si="422"/>
        <v>0</v>
      </c>
      <c r="R86" s="37"/>
      <c r="S86" s="53">
        <f t="shared" ref="S86:T86" si="441">SUM(S78:S85)</f>
        <v>0</v>
      </c>
      <c r="T86" s="53">
        <f t="shared" si="441"/>
        <v>0</v>
      </c>
      <c r="U86" s="44">
        <f t="shared" si="423"/>
        <v>0</v>
      </c>
      <c r="V86" s="37"/>
      <c r="W86" s="53">
        <f t="shared" ref="W86:X86" si="442">SUM(W78:W85)</f>
        <v>0</v>
      </c>
      <c r="X86" s="53">
        <f t="shared" si="442"/>
        <v>0</v>
      </c>
      <c r="Y86" s="44">
        <f t="shared" si="424"/>
        <v>0</v>
      </c>
      <c r="Z86" s="37"/>
      <c r="AA86" s="53">
        <f t="shared" ref="AA86:AB86" si="443">SUM(AA78:AA85)</f>
        <v>0</v>
      </c>
      <c r="AB86" s="53">
        <f t="shared" si="443"/>
        <v>0</v>
      </c>
      <c r="AC86" s="44">
        <f t="shared" si="425"/>
        <v>0</v>
      </c>
      <c r="AD86" s="37"/>
      <c r="AE86" s="53">
        <f t="shared" ref="AE86:AF86" si="444">SUM(AE78:AE85)</f>
        <v>0</v>
      </c>
      <c r="AF86" s="53">
        <f t="shared" si="444"/>
        <v>0</v>
      </c>
      <c r="AG86" s="44">
        <f t="shared" si="426"/>
        <v>0</v>
      </c>
      <c r="AH86" s="37"/>
      <c r="AI86" s="53">
        <f t="shared" ref="AI86:AJ86" si="445">SUM(AI78:AI85)</f>
        <v>0</v>
      </c>
      <c r="AJ86" s="53">
        <f t="shared" si="445"/>
        <v>0</v>
      </c>
      <c r="AK86" s="44">
        <f t="shared" si="427"/>
        <v>0</v>
      </c>
      <c r="AL86" s="37"/>
      <c r="AM86" s="53">
        <f t="shared" ref="AM86:AN86" si="446">SUM(AM78:AM85)</f>
        <v>0</v>
      </c>
      <c r="AN86" s="53">
        <f t="shared" si="446"/>
        <v>0</v>
      </c>
      <c r="AO86" s="44">
        <f t="shared" si="428"/>
        <v>0</v>
      </c>
      <c r="AP86" s="37"/>
      <c r="AQ86" s="53">
        <f t="shared" ref="AQ86:AR86" si="447">SUM(AQ78:AQ85)</f>
        <v>0</v>
      </c>
      <c r="AR86" s="53">
        <f t="shared" si="447"/>
        <v>0</v>
      </c>
      <c r="AS86" s="44">
        <f t="shared" si="429"/>
        <v>0</v>
      </c>
      <c r="AT86" s="37"/>
      <c r="AU86" s="53">
        <f t="shared" ref="AU86:AV86" si="448">SUM(AU78:AU85)</f>
        <v>0</v>
      </c>
      <c r="AV86" s="53">
        <f t="shared" si="448"/>
        <v>0</v>
      </c>
      <c r="AW86" s="44">
        <f t="shared" si="430"/>
        <v>0</v>
      </c>
      <c r="AX86" s="37"/>
      <c r="AY86" s="53">
        <f t="shared" ref="AY86:AZ86" si="449">SUM(C86,G86,K86,O86,S86,W86,AA86,AE86,AI86,AM86,AQ86,AU86)</f>
        <v>0</v>
      </c>
      <c r="AZ86" s="53">
        <f t="shared" si="449"/>
        <v>0</v>
      </c>
      <c r="BA86" s="37"/>
    </row>
    <row r="87" ht="15.75" customHeight="1">
      <c r="A87" s="41" t="s">
        <v>47</v>
      </c>
      <c r="B87" s="37"/>
      <c r="C87" s="48" t="str">
        <f t="shared" ref="C87:D87" si="450">IF(C$7&gt;0,C86/C$7," - ")</f>
        <v> - </v>
      </c>
      <c r="D87" s="48" t="str">
        <f t="shared" si="450"/>
        <v> - </v>
      </c>
      <c r="E87" s="37"/>
      <c r="F87" s="37"/>
      <c r="G87" s="48" t="str">
        <f t="shared" ref="G87:H87" si="451">IF(G$7&gt;0,G86/G$7," - ")</f>
        <v> - </v>
      </c>
      <c r="H87" s="48" t="str">
        <f t="shared" si="451"/>
        <v> - </v>
      </c>
      <c r="I87" s="37"/>
      <c r="J87" s="37"/>
      <c r="K87" s="48" t="str">
        <f t="shared" ref="K87:L87" si="452">IF(K$7&gt;0,K86/K$7," - ")</f>
        <v> - </v>
      </c>
      <c r="L87" s="48" t="str">
        <f t="shared" si="452"/>
        <v> - </v>
      </c>
      <c r="M87" s="37"/>
      <c r="N87" s="37"/>
      <c r="O87" s="48" t="str">
        <f t="shared" ref="O87:P87" si="453">IF(O$7&gt;0,O86/O$7," - ")</f>
        <v> - </v>
      </c>
      <c r="P87" s="48" t="str">
        <f t="shared" si="453"/>
        <v> - </v>
      </c>
      <c r="Q87" s="37"/>
      <c r="R87" s="37"/>
      <c r="S87" s="48" t="str">
        <f t="shared" ref="S87:T87" si="454">IF(S$7&gt;0,S86/S$7," - ")</f>
        <v> - </v>
      </c>
      <c r="T87" s="48" t="str">
        <f t="shared" si="454"/>
        <v> - </v>
      </c>
      <c r="U87" s="37"/>
      <c r="V87" s="37"/>
      <c r="W87" s="48" t="str">
        <f t="shared" ref="W87:X87" si="455">IF(W$7&gt;0,W86/W$7," - ")</f>
        <v> - </v>
      </c>
      <c r="X87" s="48" t="str">
        <f t="shared" si="455"/>
        <v> - </v>
      </c>
      <c r="Y87" s="37"/>
      <c r="Z87" s="37"/>
      <c r="AA87" s="48" t="str">
        <f t="shared" ref="AA87:AB87" si="456">IF(AA$7&gt;0,AA86/AA$7," - ")</f>
        <v> - </v>
      </c>
      <c r="AB87" s="48" t="str">
        <f t="shared" si="456"/>
        <v> - </v>
      </c>
      <c r="AC87" s="37"/>
      <c r="AD87" s="37"/>
      <c r="AE87" s="48" t="str">
        <f t="shared" ref="AE87:AF87" si="457">IF(AE$7&gt;0,AE86/AE$7," - ")</f>
        <v> - </v>
      </c>
      <c r="AF87" s="48" t="str">
        <f t="shared" si="457"/>
        <v> - </v>
      </c>
      <c r="AG87" s="37"/>
      <c r="AH87" s="37"/>
      <c r="AI87" s="48" t="str">
        <f t="shared" ref="AI87:AJ87" si="458">IF(AI$7&gt;0,AI86/AI$7," - ")</f>
        <v> - </v>
      </c>
      <c r="AJ87" s="48" t="str">
        <f t="shared" si="458"/>
        <v> - </v>
      </c>
      <c r="AK87" s="37"/>
      <c r="AL87" s="37"/>
      <c r="AM87" s="48" t="str">
        <f t="shared" ref="AM87:AN87" si="459">IF(AM$7&gt;0,AM86/AM$7," - ")</f>
        <v> - </v>
      </c>
      <c r="AN87" s="48" t="str">
        <f t="shared" si="459"/>
        <v> - </v>
      </c>
      <c r="AO87" s="37"/>
      <c r="AP87" s="37"/>
      <c r="AQ87" s="48" t="str">
        <f t="shared" ref="AQ87:AR87" si="460">IF(AQ$7&gt;0,AQ86/AQ$7," - ")</f>
        <v> - </v>
      </c>
      <c r="AR87" s="48" t="str">
        <f t="shared" si="460"/>
        <v> - </v>
      </c>
      <c r="AS87" s="37"/>
      <c r="AT87" s="37"/>
      <c r="AU87" s="48" t="str">
        <f t="shared" ref="AU87:AV87" si="461">IF(AU$7&gt;0,AU86/AU$7," - ")</f>
        <v> - </v>
      </c>
      <c r="AV87" s="48" t="str">
        <f t="shared" si="461"/>
        <v> - </v>
      </c>
      <c r="AW87" s="37"/>
      <c r="AX87" s="37"/>
      <c r="AY87" s="48" t="str">
        <f t="shared" ref="AY87:AZ87" si="462">IF(AY$7&gt;0,AY86/AY$7," - ")</f>
        <v> - </v>
      </c>
      <c r="AZ87" s="48" t="str">
        <f t="shared" si="462"/>
        <v> - </v>
      </c>
      <c r="BA87" s="37"/>
    </row>
    <row r="88" ht="15.75" customHeight="1">
      <c r="A88" s="41"/>
      <c r="B88" s="37"/>
      <c r="C88" s="48"/>
      <c r="D88" s="48"/>
      <c r="E88" s="37"/>
      <c r="F88" s="37"/>
      <c r="G88" s="48"/>
      <c r="H88" s="48"/>
      <c r="I88" s="37"/>
      <c r="J88" s="37"/>
      <c r="K88" s="48"/>
      <c r="L88" s="48"/>
      <c r="M88" s="37"/>
      <c r="N88" s="37"/>
      <c r="O88" s="48"/>
      <c r="P88" s="48"/>
      <c r="Q88" s="37"/>
      <c r="R88" s="37"/>
      <c r="S88" s="48"/>
      <c r="T88" s="48"/>
      <c r="U88" s="37"/>
      <c r="V88" s="37"/>
      <c r="W88" s="48"/>
      <c r="X88" s="48"/>
      <c r="Y88" s="37"/>
      <c r="Z88" s="37"/>
      <c r="AA88" s="48"/>
      <c r="AB88" s="48"/>
      <c r="AC88" s="37"/>
      <c r="AD88" s="37"/>
      <c r="AE88" s="48"/>
      <c r="AF88" s="48"/>
      <c r="AG88" s="37"/>
      <c r="AH88" s="37"/>
      <c r="AI88" s="48"/>
      <c r="AJ88" s="48"/>
      <c r="AK88" s="37"/>
      <c r="AL88" s="37"/>
      <c r="AM88" s="48"/>
      <c r="AN88" s="48"/>
      <c r="AO88" s="37"/>
      <c r="AP88" s="37"/>
      <c r="AQ88" s="48"/>
      <c r="AR88" s="48"/>
      <c r="AS88" s="37"/>
      <c r="AT88" s="37"/>
      <c r="AU88" s="48"/>
      <c r="AV88" s="48"/>
      <c r="AW88" s="37"/>
      <c r="AX88" s="37"/>
      <c r="AY88" s="48"/>
      <c r="AZ88" s="48"/>
      <c r="BA88" s="37"/>
    </row>
    <row r="89" ht="15.75" customHeight="1">
      <c r="A89" s="54" t="s">
        <v>72</v>
      </c>
      <c r="B89" s="37"/>
      <c r="C89" s="38" t="s">
        <v>16</v>
      </c>
      <c r="D89" s="55" t="s">
        <v>17</v>
      </c>
      <c r="E89" s="40" t="s">
        <v>18</v>
      </c>
      <c r="F89" s="37"/>
      <c r="G89" s="38" t="s">
        <v>16</v>
      </c>
      <c r="H89" s="55" t="s">
        <v>17</v>
      </c>
      <c r="I89" s="40" t="s">
        <v>18</v>
      </c>
      <c r="J89" s="37"/>
      <c r="K89" s="38" t="s">
        <v>16</v>
      </c>
      <c r="L89" s="55" t="s">
        <v>17</v>
      </c>
      <c r="M89" s="40" t="s">
        <v>18</v>
      </c>
      <c r="N89" s="37"/>
      <c r="O89" s="38" t="s">
        <v>16</v>
      </c>
      <c r="P89" s="55" t="s">
        <v>17</v>
      </c>
      <c r="Q89" s="40" t="s">
        <v>18</v>
      </c>
      <c r="R89" s="37"/>
      <c r="S89" s="38" t="s">
        <v>16</v>
      </c>
      <c r="T89" s="55" t="s">
        <v>17</v>
      </c>
      <c r="U89" s="40" t="s">
        <v>18</v>
      </c>
      <c r="V89" s="37"/>
      <c r="W89" s="38" t="s">
        <v>16</v>
      </c>
      <c r="X89" s="55" t="s">
        <v>17</v>
      </c>
      <c r="Y89" s="40" t="s">
        <v>18</v>
      </c>
      <c r="Z89" s="37"/>
      <c r="AA89" s="38" t="s">
        <v>16</v>
      </c>
      <c r="AB89" s="55" t="s">
        <v>17</v>
      </c>
      <c r="AC89" s="40" t="s">
        <v>18</v>
      </c>
      <c r="AD89" s="37"/>
      <c r="AE89" s="38" t="s">
        <v>16</v>
      </c>
      <c r="AF89" s="55" t="s">
        <v>17</v>
      </c>
      <c r="AG89" s="40" t="s">
        <v>18</v>
      </c>
      <c r="AH89" s="37"/>
      <c r="AI89" s="38" t="s">
        <v>16</v>
      </c>
      <c r="AJ89" s="55" t="s">
        <v>17</v>
      </c>
      <c r="AK89" s="40" t="s">
        <v>18</v>
      </c>
      <c r="AL89" s="4"/>
      <c r="AM89" s="38" t="s">
        <v>16</v>
      </c>
      <c r="AN89" s="55" t="s">
        <v>17</v>
      </c>
      <c r="AO89" s="40" t="s">
        <v>18</v>
      </c>
      <c r="AP89" s="4"/>
      <c r="AQ89" s="38" t="s">
        <v>16</v>
      </c>
      <c r="AR89" s="55" t="s">
        <v>17</v>
      </c>
      <c r="AS89" s="40" t="s">
        <v>18</v>
      </c>
      <c r="AT89" s="4"/>
      <c r="AU89" s="38" t="s">
        <v>16</v>
      </c>
      <c r="AV89" s="55" t="s">
        <v>17</v>
      </c>
      <c r="AW89" s="40" t="s">
        <v>18</v>
      </c>
      <c r="AX89" s="37"/>
      <c r="AY89" s="41"/>
      <c r="AZ89" s="41"/>
      <c r="BA89" s="37"/>
    </row>
    <row r="90" ht="15.75" customHeight="1">
      <c r="A90" s="37" t="s">
        <v>73</v>
      </c>
      <c r="B90" s="37"/>
      <c r="C90" s="42"/>
      <c r="D90" s="43"/>
      <c r="E90" s="44">
        <f t="shared" ref="E90:E94" si="464">C90-D90</f>
        <v>0</v>
      </c>
      <c r="F90" s="37"/>
      <c r="G90" s="42"/>
      <c r="H90" s="43"/>
      <c r="I90" s="44">
        <f t="shared" ref="I90:I94" si="465">G90-H90</f>
        <v>0</v>
      </c>
      <c r="J90" s="37"/>
      <c r="K90" s="42"/>
      <c r="L90" s="43"/>
      <c r="M90" s="44">
        <f t="shared" ref="M90:M94" si="466">K90-L90</f>
        <v>0</v>
      </c>
      <c r="N90" s="37"/>
      <c r="O90" s="42"/>
      <c r="P90" s="43"/>
      <c r="Q90" s="44">
        <f t="shared" ref="Q90:Q94" si="467">O90-P90</f>
        <v>0</v>
      </c>
      <c r="R90" s="37"/>
      <c r="S90" s="42"/>
      <c r="T90" s="43"/>
      <c r="U90" s="44">
        <f t="shared" ref="U90:U94" si="468">S90-T90</f>
        <v>0</v>
      </c>
      <c r="V90" s="37"/>
      <c r="W90" s="42"/>
      <c r="X90" s="43"/>
      <c r="Y90" s="44">
        <f t="shared" ref="Y90:Y94" si="469">W90-X90</f>
        <v>0</v>
      </c>
      <c r="Z90" s="37"/>
      <c r="AA90" s="42"/>
      <c r="AB90" s="43"/>
      <c r="AC90" s="44">
        <f t="shared" ref="AC90:AC94" si="470">AA90-AB90</f>
        <v>0</v>
      </c>
      <c r="AD90" s="37"/>
      <c r="AE90" s="42"/>
      <c r="AF90" s="43"/>
      <c r="AG90" s="44">
        <f t="shared" ref="AG90:AG94" si="471">AE90-AF90</f>
        <v>0</v>
      </c>
      <c r="AH90" s="37"/>
      <c r="AI90" s="42"/>
      <c r="AJ90" s="43"/>
      <c r="AK90" s="44">
        <f t="shared" ref="AK90:AK94" si="472">AI90-AJ90</f>
        <v>0</v>
      </c>
      <c r="AL90" s="37"/>
      <c r="AM90" s="42"/>
      <c r="AN90" s="43"/>
      <c r="AO90" s="44">
        <f t="shared" ref="AO90:AO94" si="473">AM90-AN90</f>
        <v>0</v>
      </c>
      <c r="AP90" s="37"/>
      <c r="AQ90" s="42"/>
      <c r="AR90" s="43"/>
      <c r="AS90" s="44">
        <f t="shared" ref="AS90:AS94" si="474">AQ90-AR90</f>
        <v>0</v>
      </c>
      <c r="AT90" s="37"/>
      <c r="AU90" s="42"/>
      <c r="AV90" s="43"/>
      <c r="AW90" s="44">
        <f t="shared" ref="AW90:AW94" si="475">AU90-AV90</f>
        <v>0</v>
      </c>
      <c r="AX90" s="37"/>
      <c r="AY90" s="26">
        <f t="shared" ref="AY90:AZ90" si="463">SUM(C90,G90,K90,O90,S90,W90,AA90,AE90,AI90,AM90,AQ90,AU90)</f>
        <v>0</v>
      </c>
      <c r="AZ90" s="26">
        <f t="shared" si="463"/>
        <v>0</v>
      </c>
      <c r="BA90" s="37"/>
    </row>
    <row r="91" ht="15.75" customHeight="1">
      <c r="A91" s="37" t="s">
        <v>74</v>
      </c>
      <c r="B91" s="37"/>
      <c r="C91" s="42"/>
      <c r="D91" s="43"/>
      <c r="E91" s="44">
        <f t="shared" si="464"/>
        <v>0</v>
      </c>
      <c r="F91" s="37"/>
      <c r="G91" s="42"/>
      <c r="H91" s="43"/>
      <c r="I91" s="44">
        <f t="shared" si="465"/>
        <v>0</v>
      </c>
      <c r="J91" s="37"/>
      <c r="K91" s="42"/>
      <c r="L91" s="43"/>
      <c r="M91" s="44">
        <f t="shared" si="466"/>
        <v>0</v>
      </c>
      <c r="N91" s="37"/>
      <c r="O91" s="42"/>
      <c r="P91" s="43"/>
      <c r="Q91" s="44">
        <f t="shared" si="467"/>
        <v>0</v>
      </c>
      <c r="R91" s="37"/>
      <c r="S91" s="42"/>
      <c r="T91" s="43"/>
      <c r="U91" s="44">
        <f t="shared" si="468"/>
        <v>0</v>
      </c>
      <c r="V91" s="37"/>
      <c r="W91" s="42"/>
      <c r="X91" s="43"/>
      <c r="Y91" s="44">
        <f t="shared" si="469"/>
        <v>0</v>
      </c>
      <c r="Z91" s="37"/>
      <c r="AA91" s="42"/>
      <c r="AB91" s="43"/>
      <c r="AC91" s="44">
        <f t="shared" si="470"/>
        <v>0</v>
      </c>
      <c r="AD91" s="37"/>
      <c r="AE91" s="42"/>
      <c r="AF91" s="43"/>
      <c r="AG91" s="44">
        <f t="shared" si="471"/>
        <v>0</v>
      </c>
      <c r="AH91" s="37"/>
      <c r="AI91" s="42"/>
      <c r="AJ91" s="43"/>
      <c r="AK91" s="44">
        <f t="shared" si="472"/>
        <v>0</v>
      </c>
      <c r="AL91" s="37"/>
      <c r="AM91" s="42"/>
      <c r="AN91" s="43"/>
      <c r="AO91" s="44">
        <f t="shared" si="473"/>
        <v>0</v>
      </c>
      <c r="AP91" s="37"/>
      <c r="AQ91" s="42"/>
      <c r="AR91" s="43"/>
      <c r="AS91" s="44">
        <f t="shared" si="474"/>
        <v>0</v>
      </c>
      <c r="AT91" s="37"/>
      <c r="AU91" s="42"/>
      <c r="AV91" s="43"/>
      <c r="AW91" s="44">
        <f t="shared" si="475"/>
        <v>0</v>
      </c>
      <c r="AX91" s="37"/>
      <c r="AY91" s="26">
        <f t="shared" ref="AY91:AZ91" si="476">SUM(C91,G91,K91,O91,S91,W91,AA91,AE91,AI91,AM91,AQ91,AU91)</f>
        <v>0</v>
      </c>
      <c r="AZ91" s="26">
        <f t="shared" si="476"/>
        <v>0</v>
      </c>
      <c r="BA91" s="37"/>
    </row>
    <row r="92" ht="15.75" customHeight="1">
      <c r="A92" s="37" t="s">
        <v>75</v>
      </c>
      <c r="B92" s="37"/>
      <c r="C92" s="42"/>
      <c r="D92" s="43"/>
      <c r="E92" s="44">
        <f t="shared" si="464"/>
        <v>0</v>
      </c>
      <c r="F92" s="37"/>
      <c r="G92" s="42"/>
      <c r="H92" s="43"/>
      <c r="I92" s="44">
        <f t="shared" si="465"/>
        <v>0</v>
      </c>
      <c r="J92" s="37"/>
      <c r="K92" s="42"/>
      <c r="L92" s="43"/>
      <c r="M92" s="44">
        <f t="shared" si="466"/>
        <v>0</v>
      </c>
      <c r="N92" s="37"/>
      <c r="O92" s="42"/>
      <c r="P92" s="43"/>
      <c r="Q92" s="44">
        <f t="shared" si="467"/>
        <v>0</v>
      </c>
      <c r="R92" s="37"/>
      <c r="S92" s="42"/>
      <c r="T92" s="43"/>
      <c r="U92" s="44">
        <f t="shared" si="468"/>
        <v>0</v>
      </c>
      <c r="V92" s="37"/>
      <c r="W92" s="42"/>
      <c r="X92" s="43"/>
      <c r="Y92" s="44">
        <f t="shared" si="469"/>
        <v>0</v>
      </c>
      <c r="Z92" s="37"/>
      <c r="AA92" s="42"/>
      <c r="AB92" s="43"/>
      <c r="AC92" s="44">
        <f t="shared" si="470"/>
        <v>0</v>
      </c>
      <c r="AD92" s="37"/>
      <c r="AE92" s="42"/>
      <c r="AF92" s="43"/>
      <c r="AG92" s="44">
        <f t="shared" si="471"/>
        <v>0</v>
      </c>
      <c r="AH92" s="37"/>
      <c r="AI92" s="42"/>
      <c r="AJ92" s="43"/>
      <c r="AK92" s="44">
        <f t="shared" si="472"/>
        <v>0</v>
      </c>
      <c r="AL92" s="37"/>
      <c r="AM92" s="42"/>
      <c r="AN92" s="43"/>
      <c r="AO92" s="44">
        <f t="shared" si="473"/>
        <v>0</v>
      </c>
      <c r="AP92" s="37"/>
      <c r="AQ92" s="42"/>
      <c r="AR92" s="43"/>
      <c r="AS92" s="44">
        <f t="shared" si="474"/>
        <v>0</v>
      </c>
      <c r="AT92" s="37"/>
      <c r="AU92" s="42"/>
      <c r="AV92" s="43"/>
      <c r="AW92" s="44">
        <f t="shared" si="475"/>
        <v>0</v>
      </c>
      <c r="AX92" s="37"/>
      <c r="AY92" s="26">
        <f t="shared" ref="AY92:AZ92" si="477">SUM(C92,G92,K92,O92,S92,W92,AA92,AE92,AI92,AM92,AQ92,AU92)</f>
        <v>0</v>
      </c>
      <c r="AZ92" s="26">
        <f t="shared" si="477"/>
        <v>0</v>
      </c>
      <c r="BA92" s="37"/>
    </row>
    <row r="93" ht="15.75" customHeight="1">
      <c r="A93" s="37" t="s">
        <v>76</v>
      </c>
      <c r="B93" s="37"/>
      <c r="C93" s="50"/>
      <c r="D93" s="56"/>
      <c r="E93" s="44">
        <f t="shared" si="464"/>
        <v>0</v>
      </c>
      <c r="F93" s="37"/>
      <c r="G93" s="50"/>
      <c r="H93" s="56"/>
      <c r="I93" s="44">
        <f t="shared" si="465"/>
        <v>0</v>
      </c>
      <c r="J93" s="37"/>
      <c r="K93" s="50"/>
      <c r="L93" s="56"/>
      <c r="M93" s="44">
        <f t="shared" si="466"/>
        <v>0</v>
      </c>
      <c r="N93" s="37"/>
      <c r="O93" s="50"/>
      <c r="P93" s="56"/>
      <c r="Q93" s="44">
        <f t="shared" si="467"/>
        <v>0</v>
      </c>
      <c r="R93" s="37"/>
      <c r="S93" s="50"/>
      <c r="T93" s="56"/>
      <c r="U93" s="44">
        <f t="shared" si="468"/>
        <v>0</v>
      </c>
      <c r="V93" s="37"/>
      <c r="W93" s="50"/>
      <c r="X93" s="56"/>
      <c r="Y93" s="44">
        <f t="shared" si="469"/>
        <v>0</v>
      </c>
      <c r="Z93" s="37"/>
      <c r="AA93" s="50"/>
      <c r="AB93" s="56"/>
      <c r="AC93" s="44">
        <f t="shared" si="470"/>
        <v>0</v>
      </c>
      <c r="AD93" s="37"/>
      <c r="AE93" s="50"/>
      <c r="AF93" s="56"/>
      <c r="AG93" s="44">
        <f t="shared" si="471"/>
        <v>0</v>
      </c>
      <c r="AH93" s="37"/>
      <c r="AI93" s="50"/>
      <c r="AJ93" s="56"/>
      <c r="AK93" s="44">
        <f t="shared" si="472"/>
        <v>0</v>
      </c>
      <c r="AL93" s="37"/>
      <c r="AM93" s="50"/>
      <c r="AN93" s="56"/>
      <c r="AO93" s="44">
        <f t="shared" si="473"/>
        <v>0</v>
      </c>
      <c r="AP93" s="37"/>
      <c r="AQ93" s="50"/>
      <c r="AR93" s="56"/>
      <c r="AS93" s="44">
        <f t="shared" si="474"/>
        <v>0</v>
      </c>
      <c r="AT93" s="37"/>
      <c r="AU93" s="50"/>
      <c r="AV93" s="56"/>
      <c r="AW93" s="44">
        <f t="shared" si="475"/>
        <v>0</v>
      </c>
      <c r="AX93" s="37"/>
      <c r="AY93" s="26">
        <f t="shared" ref="AY93:AZ93" si="478">SUM(C93,G93,K93,O93,S93,W93,AA93,AE93,AI93,AM93,AQ93,AU93)</f>
        <v>0</v>
      </c>
      <c r="AZ93" s="26">
        <f t="shared" si="478"/>
        <v>0</v>
      </c>
      <c r="BA93" s="37"/>
    </row>
    <row r="94" ht="15.75" customHeight="1">
      <c r="A94" s="51" t="str">
        <f>"Total "&amp;A89</f>
        <v>Total FOOD</v>
      </c>
      <c r="B94" s="57"/>
      <c r="C94" s="53">
        <f t="shared" ref="C94:D94" si="479">SUM(C89:C93)</f>
        <v>0</v>
      </c>
      <c r="D94" s="53">
        <f t="shared" si="479"/>
        <v>0</v>
      </c>
      <c r="E94" s="44">
        <f t="shared" si="464"/>
        <v>0</v>
      </c>
      <c r="F94" s="37"/>
      <c r="G94" s="53">
        <f t="shared" ref="G94:H94" si="480">SUM(G89:G93)</f>
        <v>0</v>
      </c>
      <c r="H94" s="53">
        <f t="shared" si="480"/>
        <v>0</v>
      </c>
      <c r="I94" s="44">
        <f t="shared" si="465"/>
        <v>0</v>
      </c>
      <c r="J94" s="37"/>
      <c r="K94" s="53">
        <f t="shared" ref="K94:L94" si="481">SUM(K89:K93)</f>
        <v>0</v>
      </c>
      <c r="L94" s="53">
        <f t="shared" si="481"/>
        <v>0</v>
      </c>
      <c r="M94" s="44">
        <f t="shared" si="466"/>
        <v>0</v>
      </c>
      <c r="N94" s="37"/>
      <c r="O94" s="53">
        <f t="shared" ref="O94:P94" si="482">SUM(O89:O93)</f>
        <v>0</v>
      </c>
      <c r="P94" s="53">
        <f t="shared" si="482"/>
        <v>0</v>
      </c>
      <c r="Q94" s="44">
        <f t="shared" si="467"/>
        <v>0</v>
      </c>
      <c r="R94" s="37"/>
      <c r="S94" s="53">
        <f t="shared" ref="S94:T94" si="483">SUM(S89:S93)</f>
        <v>0</v>
      </c>
      <c r="T94" s="53">
        <f t="shared" si="483"/>
        <v>0</v>
      </c>
      <c r="U94" s="44">
        <f t="shared" si="468"/>
        <v>0</v>
      </c>
      <c r="V94" s="37"/>
      <c r="W94" s="53">
        <f t="shared" ref="W94:X94" si="484">SUM(W89:W93)</f>
        <v>0</v>
      </c>
      <c r="X94" s="53">
        <f t="shared" si="484"/>
        <v>0</v>
      </c>
      <c r="Y94" s="44">
        <f t="shared" si="469"/>
        <v>0</v>
      </c>
      <c r="Z94" s="37"/>
      <c r="AA94" s="53">
        <f t="shared" ref="AA94:AB94" si="485">SUM(AA89:AA93)</f>
        <v>0</v>
      </c>
      <c r="AB94" s="53">
        <f t="shared" si="485"/>
        <v>0</v>
      </c>
      <c r="AC94" s="44">
        <f t="shared" si="470"/>
        <v>0</v>
      </c>
      <c r="AD94" s="37"/>
      <c r="AE94" s="53">
        <f t="shared" ref="AE94:AF94" si="486">SUM(AE89:AE93)</f>
        <v>0</v>
      </c>
      <c r="AF94" s="53">
        <f t="shared" si="486"/>
        <v>0</v>
      </c>
      <c r="AG94" s="44">
        <f t="shared" si="471"/>
        <v>0</v>
      </c>
      <c r="AH94" s="37"/>
      <c r="AI94" s="53">
        <f t="shared" ref="AI94:AJ94" si="487">SUM(AI89:AI93)</f>
        <v>0</v>
      </c>
      <c r="AJ94" s="53">
        <f t="shared" si="487"/>
        <v>0</v>
      </c>
      <c r="AK94" s="44">
        <f t="shared" si="472"/>
        <v>0</v>
      </c>
      <c r="AL94" s="37"/>
      <c r="AM94" s="53">
        <f t="shared" ref="AM94:AN94" si="488">SUM(AM89:AM93)</f>
        <v>0</v>
      </c>
      <c r="AN94" s="53">
        <f t="shared" si="488"/>
        <v>0</v>
      </c>
      <c r="AO94" s="44">
        <f t="shared" si="473"/>
        <v>0</v>
      </c>
      <c r="AP94" s="37"/>
      <c r="AQ94" s="53">
        <f t="shared" ref="AQ94:AR94" si="489">SUM(AQ89:AQ93)</f>
        <v>0</v>
      </c>
      <c r="AR94" s="53">
        <f t="shared" si="489"/>
        <v>0</v>
      </c>
      <c r="AS94" s="44">
        <f t="shared" si="474"/>
        <v>0</v>
      </c>
      <c r="AT94" s="37"/>
      <c r="AU94" s="53">
        <f t="shared" ref="AU94:AV94" si="490">SUM(AU89:AU93)</f>
        <v>0</v>
      </c>
      <c r="AV94" s="53">
        <f t="shared" si="490"/>
        <v>0</v>
      </c>
      <c r="AW94" s="44">
        <f t="shared" si="475"/>
        <v>0</v>
      </c>
      <c r="AX94" s="37"/>
      <c r="AY94" s="53">
        <f t="shared" ref="AY94:AZ94" si="491">SUM(C94,G94,K94,O94,S94,W94,AA94,AE94,AI94,AM94,AQ94,AU94)</f>
        <v>0</v>
      </c>
      <c r="AZ94" s="53">
        <f t="shared" si="491"/>
        <v>0</v>
      </c>
      <c r="BA94" s="37"/>
    </row>
    <row r="95" ht="15.75" customHeight="1">
      <c r="A95" s="41" t="s">
        <v>47</v>
      </c>
      <c r="B95" s="37"/>
      <c r="C95" s="48" t="str">
        <f t="shared" ref="C95:D95" si="492">IF(C$7&gt;0,C94/C$7," - ")</f>
        <v> - </v>
      </c>
      <c r="D95" s="48" t="str">
        <f t="shared" si="492"/>
        <v> - </v>
      </c>
      <c r="E95" s="37"/>
      <c r="F95" s="37"/>
      <c r="G95" s="48" t="str">
        <f t="shared" ref="G95:H95" si="493">IF(G$7&gt;0,G94/G$7," - ")</f>
        <v> - </v>
      </c>
      <c r="H95" s="48" t="str">
        <f t="shared" si="493"/>
        <v> - </v>
      </c>
      <c r="I95" s="37"/>
      <c r="J95" s="37"/>
      <c r="K95" s="48" t="str">
        <f t="shared" ref="K95:L95" si="494">IF(K$7&gt;0,K94/K$7," - ")</f>
        <v> - </v>
      </c>
      <c r="L95" s="48" t="str">
        <f t="shared" si="494"/>
        <v> - </v>
      </c>
      <c r="M95" s="37"/>
      <c r="N95" s="37"/>
      <c r="O95" s="48" t="str">
        <f t="shared" ref="O95:P95" si="495">IF(O$7&gt;0,O94/O$7," - ")</f>
        <v> - </v>
      </c>
      <c r="P95" s="48" t="str">
        <f t="shared" si="495"/>
        <v> - </v>
      </c>
      <c r="Q95" s="37"/>
      <c r="R95" s="37"/>
      <c r="S95" s="48" t="str">
        <f t="shared" ref="S95:T95" si="496">IF(S$7&gt;0,S94/S$7," - ")</f>
        <v> - </v>
      </c>
      <c r="T95" s="48" t="str">
        <f t="shared" si="496"/>
        <v> - </v>
      </c>
      <c r="U95" s="37"/>
      <c r="V95" s="37"/>
      <c r="W95" s="48" t="str">
        <f t="shared" ref="W95:X95" si="497">IF(W$7&gt;0,W94/W$7," - ")</f>
        <v> - </v>
      </c>
      <c r="X95" s="48" t="str">
        <f t="shared" si="497"/>
        <v> - </v>
      </c>
      <c r="Y95" s="37"/>
      <c r="Z95" s="37"/>
      <c r="AA95" s="48" t="str">
        <f t="shared" ref="AA95:AB95" si="498">IF(AA$7&gt;0,AA94/AA$7," - ")</f>
        <v> - </v>
      </c>
      <c r="AB95" s="48" t="str">
        <f t="shared" si="498"/>
        <v> - </v>
      </c>
      <c r="AC95" s="37"/>
      <c r="AD95" s="37"/>
      <c r="AE95" s="48" t="str">
        <f t="shared" ref="AE95:AF95" si="499">IF(AE$7&gt;0,AE94/AE$7," - ")</f>
        <v> - </v>
      </c>
      <c r="AF95" s="48" t="str">
        <f t="shared" si="499"/>
        <v> - </v>
      </c>
      <c r="AG95" s="37"/>
      <c r="AH95" s="37"/>
      <c r="AI95" s="48" t="str">
        <f t="shared" ref="AI95:AJ95" si="500">IF(AI$7&gt;0,AI94/AI$7," - ")</f>
        <v> - </v>
      </c>
      <c r="AJ95" s="48" t="str">
        <f t="shared" si="500"/>
        <v> - </v>
      </c>
      <c r="AK95" s="37"/>
      <c r="AL95" s="37"/>
      <c r="AM95" s="48" t="str">
        <f t="shared" ref="AM95:AN95" si="501">IF(AM$7&gt;0,AM94/AM$7," - ")</f>
        <v> - </v>
      </c>
      <c r="AN95" s="48" t="str">
        <f t="shared" si="501"/>
        <v> - </v>
      </c>
      <c r="AO95" s="37"/>
      <c r="AP95" s="37"/>
      <c r="AQ95" s="48" t="str">
        <f t="shared" ref="AQ95:AR95" si="502">IF(AQ$7&gt;0,AQ94/AQ$7," - ")</f>
        <v> - </v>
      </c>
      <c r="AR95" s="48" t="str">
        <f t="shared" si="502"/>
        <v> - </v>
      </c>
      <c r="AS95" s="37"/>
      <c r="AT95" s="37"/>
      <c r="AU95" s="48" t="str">
        <f t="shared" ref="AU95:AV95" si="503">IF(AU$7&gt;0,AU94/AU$7," - ")</f>
        <v> - </v>
      </c>
      <c r="AV95" s="48" t="str">
        <f t="shared" si="503"/>
        <v> - </v>
      </c>
      <c r="AW95" s="37"/>
      <c r="AX95" s="37"/>
      <c r="AY95" s="48" t="str">
        <f t="shared" ref="AY95:AZ95" si="504">IF(AY$7&gt;0,AY94/AY$7," - ")</f>
        <v> - </v>
      </c>
      <c r="AZ95" s="48" t="str">
        <f t="shared" si="504"/>
        <v> - </v>
      </c>
      <c r="BA95" s="37"/>
    </row>
    <row r="96" ht="15.75" customHeight="1">
      <c r="A96" s="41"/>
      <c r="B96" s="37"/>
      <c r="C96" s="48"/>
      <c r="D96" s="48"/>
      <c r="E96" s="37"/>
      <c r="F96" s="37"/>
      <c r="G96" s="48"/>
      <c r="H96" s="48"/>
      <c r="I96" s="37"/>
      <c r="J96" s="37"/>
      <c r="K96" s="48"/>
      <c r="L96" s="48"/>
      <c r="M96" s="37"/>
      <c r="N96" s="37"/>
      <c r="O96" s="48"/>
      <c r="P96" s="48"/>
      <c r="Q96" s="37"/>
      <c r="R96" s="37"/>
      <c r="S96" s="48"/>
      <c r="T96" s="48"/>
      <c r="U96" s="37"/>
      <c r="V96" s="37"/>
      <c r="W96" s="48"/>
      <c r="X96" s="48"/>
      <c r="Y96" s="37"/>
      <c r="Z96" s="37"/>
      <c r="AA96" s="48"/>
      <c r="AB96" s="48"/>
      <c r="AC96" s="37"/>
      <c r="AD96" s="37"/>
      <c r="AE96" s="48"/>
      <c r="AF96" s="48"/>
      <c r="AG96" s="37"/>
      <c r="AH96" s="37"/>
      <c r="AI96" s="48"/>
      <c r="AJ96" s="48"/>
      <c r="AK96" s="37"/>
      <c r="AL96" s="37"/>
      <c r="AM96" s="48"/>
      <c r="AN96" s="48"/>
      <c r="AO96" s="37"/>
      <c r="AP96" s="37"/>
      <c r="AQ96" s="48"/>
      <c r="AR96" s="48"/>
      <c r="AS96" s="37"/>
      <c r="AT96" s="37"/>
      <c r="AU96" s="48"/>
      <c r="AV96" s="48"/>
      <c r="AW96" s="37"/>
      <c r="AX96" s="37"/>
      <c r="AY96" s="48"/>
      <c r="AZ96" s="48"/>
      <c r="BA96" s="37"/>
    </row>
    <row r="97" ht="15.75" customHeight="1">
      <c r="A97" s="54" t="s">
        <v>77</v>
      </c>
      <c r="B97" s="37"/>
      <c r="C97" s="38" t="s">
        <v>16</v>
      </c>
      <c r="D97" s="55" t="s">
        <v>17</v>
      </c>
      <c r="E97" s="40" t="s">
        <v>18</v>
      </c>
      <c r="F97" s="37"/>
      <c r="G97" s="38" t="s">
        <v>16</v>
      </c>
      <c r="H97" s="55" t="s">
        <v>17</v>
      </c>
      <c r="I97" s="40" t="s">
        <v>18</v>
      </c>
      <c r="J97" s="37"/>
      <c r="K97" s="38" t="s">
        <v>16</v>
      </c>
      <c r="L97" s="55" t="s">
        <v>17</v>
      </c>
      <c r="M97" s="40" t="s">
        <v>18</v>
      </c>
      <c r="N97" s="37"/>
      <c r="O97" s="38" t="s">
        <v>16</v>
      </c>
      <c r="P97" s="55" t="s">
        <v>17</v>
      </c>
      <c r="Q97" s="40" t="s">
        <v>18</v>
      </c>
      <c r="R97" s="37"/>
      <c r="S97" s="38" t="s">
        <v>16</v>
      </c>
      <c r="T97" s="55" t="s">
        <v>17</v>
      </c>
      <c r="U97" s="40" t="s">
        <v>18</v>
      </c>
      <c r="V97" s="37"/>
      <c r="W97" s="38" t="s">
        <v>16</v>
      </c>
      <c r="X97" s="55" t="s">
        <v>17</v>
      </c>
      <c r="Y97" s="40" t="s">
        <v>18</v>
      </c>
      <c r="Z97" s="37"/>
      <c r="AA97" s="38" t="s">
        <v>16</v>
      </c>
      <c r="AB97" s="55" t="s">
        <v>17</v>
      </c>
      <c r="AC97" s="40" t="s">
        <v>18</v>
      </c>
      <c r="AD97" s="37"/>
      <c r="AE97" s="38" t="s">
        <v>16</v>
      </c>
      <c r="AF97" s="55" t="s">
        <v>17</v>
      </c>
      <c r="AG97" s="40" t="s">
        <v>18</v>
      </c>
      <c r="AH97" s="37"/>
      <c r="AI97" s="38" t="s">
        <v>16</v>
      </c>
      <c r="AJ97" s="55" t="s">
        <v>17</v>
      </c>
      <c r="AK97" s="40" t="s">
        <v>18</v>
      </c>
      <c r="AL97" s="4"/>
      <c r="AM97" s="38" t="s">
        <v>16</v>
      </c>
      <c r="AN97" s="55" t="s">
        <v>17</v>
      </c>
      <c r="AO97" s="40" t="s">
        <v>18</v>
      </c>
      <c r="AP97" s="4"/>
      <c r="AQ97" s="38" t="s">
        <v>16</v>
      </c>
      <c r="AR97" s="55" t="s">
        <v>17</v>
      </c>
      <c r="AS97" s="40" t="s">
        <v>18</v>
      </c>
      <c r="AT97" s="4"/>
      <c r="AU97" s="38" t="s">
        <v>16</v>
      </c>
      <c r="AV97" s="55" t="s">
        <v>17</v>
      </c>
      <c r="AW97" s="40" t="s">
        <v>18</v>
      </c>
      <c r="AX97" s="37"/>
      <c r="AY97" s="41"/>
      <c r="AZ97" s="41"/>
      <c r="BA97" s="37"/>
    </row>
    <row r="98" ht="15.75" customHeight="1">
      <c r="A98" s="37" t="s">
        <v>78</v>
      </c>
      <c r="B98" s="37"/>
      <c r="C98" s="42"/>
      <c r="D98" s="43"/>
      <c r="E98" s="44">
        <f t="shared" ref="E98:E105" si="506">C98-D98</f>
        <v>0</v>
      </c>
      <c r="F98" s="37"/>
      <c r="G98" s="42"/>
      <c r="H98" s="43"/>
      <c r="I98" s="44">
        <f t="shared" ref="I98:I105" si="507">G98-H98</f>
        <v>0</v>
      </c>
      <c r="J98" s="37"/>
      <c r="K98" s="42"/>
      <c r="L98" s="43"/>
      <c r="M98" s="44">
        <f t="shared" ref="M98:M105" si="508">K98-L98</f>
        <v>0</v>
      </c>
      <c r="N98" s="37"/>
      <c r="O98" s="42"/>
      <c r="P98" s="43"/>
      <c r="Q98" s="44">
        <f t="shared" ref="Q98:Q105" si="509">O98-P98</f>
        <v>0</v>
      </c>
      <c r="R98" s="37"/>
      <c r="S98" s="42"/>
      <c r="T98" s="43"/>
      <c r="U98" s="44">
        <f t="shared" ref="U98:U105" si="510">S98-T98</f>
        <v>0</v>
      </c>
      <c r="V98" s="37"/>
      <c r="W98" s="42"/>
      <c r="X98" s="43"/>
      <c r="Y98" s="44">
        <f t="shared" ref="Y98:Y105" si="511">W98-X98</f>
        <v>0</v>
      </c>
      <c r="Z98" s="37"/>
      <c r="AA98" s="42"/>
      <c r="AB98" s="43"/>
      <c r="AC98" s="44">
        <f t="shared" ref="AC98:AC105" si="512">AA98-AB98</f>
        <v>0</v>
      </c>
      <c r="AD98" s="37"/>
      <c r="AE98" s="42"/>
      <c r="AF98" s="43"/>
      <c r="AG98" s="44">
        <f t="shared" ref="AG98:AG105" si="513">AE98-AF98</f>
        <v>0</v>
      </c>
      <c r="AH98" s="37"/>
      <c r="AI98" s="42"/>
      <c r="AJ98" s="43"/>
      <c r="AK98" s="44">
        <f t="shared" ref="AK98:AK105" si="514">AI98-AJ98</f>
        <v>0</v>
      </c>
      <c r="AL98" s="37"/>
      <c r="AM98" s="42"/>
      <c r="AN98" s="43"/>
      <c r="AO98" s="44">
        <f t="shared" ref="AO98:AO105" si="515">AM98-AN98</f>
        <v>0</v>
      </c>
      <c r="AP98" s="37"/>
      <c r="AQ98" s="42"/>
      <c r="AR98" s="43"/>
      <c r="AS98" s="44">
        <f t="shared" ref="AS98:AS105" si="516">AQ98-AR98</f>
        <v>0</v>
      </c>
      <c r="AT98" s="37"/>
      <c r="AU98" s="42"/>
      <c r="AV98" s="43"/>
      <c r="AW98" s="44">
        <f t="shared" ref="AW98:AW105" si="517">AU98-AV98</f>
        <v>0</v>
      </c>
      <c r="AX98" s="37"/>
      <c r="AY98" s="26">
        <f t="shared" ref="AY98:AZ98" si="505">SUM(C98,G98,K98,O98,S98,W98,AA98,AE98,AI98,AM98,AQ98,AU98)</f>
        <v>0</v>
      </c>
      <c r="AZ98" s="26">
        <f t="shared" si="505"/>
        <v>0</v>
      </c>
      <c r="BA98" s="37"/>
    </row>
    <row r="99" ht="15.75" customHeight="1">
      <c r="A99" s="37" t="s">
        <v>79</v>
      </c>
      <c r="B99" s="37"/>
      <c r="C99" s="42"/>
      <c r="D99" s="43"/>
      <c r="E99" s="44">
        <f t="shared" si="506"/>
        <v>0</v>
      </c>
      <c r="F99" s="37"/>
      <c r="G99" s="42"/>
      <c r="H99" s="43"/>
      <c r="I99" s="44">
        <f t="shared" si="507"/>
        <v>0</v>
      </c>
      <c r="J99" s="37"/>
      <c r="K99" s="42"/>
      <c r="L99" s="43"/>
      <c r="M99" s="44">
        <f t="shared" si="508"/>
        <v>0</v>
      </c>
      <c r="N99" s="37"/>
      <c r="O99" s="42"/>
      <c r="P99" s="43"/>
      <c r="Q99" s="44">
        <f t="shared" si="509"/>
        <v>0</v>
      </c>
      <c r="R99" s="37"/>
      <c r="S99" s="42"/>
      <c r="T99" s="43"/>
      <c r="U99" s="44">
        <f t="shared" si="510"/>
        <v>0</v>
      </c>
      <c r="V99" s="37"/>
      <c r="W99" s="42"/>
      <c r="X99" s="43"/>
      <c r="Y99" s="44">
        <f t="shared" si="511"/>
        <v>0</v>
      </c>
      <c r="Z99" s="37"/>
      <c r="AA99" s="42"/>
      <c r="AB99" s="43"/>
      <c r="AC99" s="44">
        <f t="shared" si="512"/>
        <v>0</v>
      </c>
      <c r="AD99" s="37"/>
      <c r="AE99" s="42"/>
      <c r="AF99" s="43"/>
      <c r="AG99" s="44">
        <f t="shared" si="513"/>
        <v>0</v>
      </c>
      <c r="AH99" s="37"/>
      <c r="AI99" s="42"/>
      <c r="AJ99" s="43"/>
      <c r="AK99" s="44">
        <f t="shared" si="514"/>
        <v>0</v>
      </c>
      <c r="AL99" s="37"/>
      <c r="AM99" s="42"/>
      <c r="AN99" s="43"/>
      <c r="AO99" s="44">
        <f t="shared" si="515"/>
        <v>0</v>
      </c>
      <c r="AP99" s="37"/>
      <c r="AQ99" s="42"/>
      <c r="AR99" s="43"/>
      <c r="AS99" s="44">
        <f t="shared" si="516"/>
        <v>0</v>
      </c>
      <c r="AT99" s="37"/>
      <c r="AU99" s="42"/>
      <c r="AV99" s="43"/>
      <c r="AW99" s="44">
        <f t="shared" si="517"/>
        <v>0</v>
      </c>
      <c r="AX99" s="37"/>
      <c r="AY99" s="26">
        <f t="shared" ref="AY99:AZ99" si="518">SUM(C99,G99,K99,O99,S99,W99,AA99,AE99,AI99,AM99,AQ99,AU99)</f>
        <v>0</v>
      </c>
      <c r="AZ99" s="26">
        <f t="shared" si="518"/>
        <v>0</v>
      </c>
      <c r="BA99" s="37"/>
    </row>
    <row r="100" ht="15.75" customHeight="1">
      <c r="A100" s="37" t="s">
        <v>80</v>
      </c>
      <c r="B100" s="37"/>
      <c r="C100" s="42"/>
      <c r="D100" s="43"/>
      <c r="E100" s="44">
        <f t="shared" si="506"/>
        <v>0</v>
      </c>
      <c r="F100" s="37"/>
      <c r="G100" s="42"/>
      <c r="H100" s="43"/>
      <c r="I100" s="44">
        <f t="shared" si="507"/>
        <v>0</v>
      </c>
      <c r="J100" s="37"/>
      <c r="K100" s="42"/>
      <c r="L100" s="43"/>
      <c r="M100" s="44">
        <f t="shared" si="508"/>
        <v>0</v>
      </c>
      <c r="N100" s="37"/>
      <c r="O100" s="42"/>
      <c r="P100" s="43"/>
      <c r="Q100" s="44">
        <f t="shared" si="509"/>
        <v>0</v>
      </c>
      <c r="R100" s="37"/>
      <c r="S100" s="42"/>
      <c r="T100" s="43"/>
      <c r="U100" s="44">
        <f t="shared" si="510"/>
        <v>0</v>
      </c>
      <c r="V100" s="37"/>
      <c r="W100" s="42"/>
      <c r="X100" s="43"/>
      <c r="Y100" s="44">
        <f t="shared" si="511"/>
        <v>0</v>
      </c>
      <c r="Z100" s="37"/>
      <c r="AA100" s="42"/>
      <c r="AB100" s="43"/>
      <c r="AC100" s="44">
        <f t="shared" si="512"/>
        <v>0</v>
      </c>
      <c r="AD100" s="37"/>
      <c r="AE100" s="42"/>
      <c r="AF100" s="43"/>
      <c r="AG100" s="44">
        <f t="shared" si="513"/>
        <v>0</v>
      </c>
      <c r="AH100" s="37"/>
      <c r="AI100" s="42"/>
      <c r="AJ100" s="43"/>
      <c r="AK100" s="44">
        <f t="shared" si="514"/>
        <v>0</v>
      </c>
      <c r="AL100" s="37"/>
      <c r="AM100" s="42"/>
      <c r="AN100" s="43"/>
      <c r="AO100" s="44">
        <f t="shared" si="515"/>
        <v>0</v>
      </c>
      <c r="AP100" s="37"/>
      <c r="AQ100" s="42"/>
      <c r="AR100" s="43"/>
      <c r="AS100" s="44">
        <f t="shared" si="516"/>
        <v>0</v>
      </c>
      <c r="AT100" s="37"/>
      <c r="AU100" s="42"/>
      <c r="AV100" s="43"/>
      <c r="AW100" s="44">
        <f t="shared" si="517"/>
        <v>0</v>
      </c>
      <c r="AX100" s="37"/>
      <c r="AY100" s="26">
        <f t="shared" ref="AY100:AZ100" si="519">SUM(C100,G100,K100,O100,S100,W100,AA100,AE100,AI100,AM100,AQ100,AU100)</f>
        <v>0</v>
      </c>
      <c r="AZ100" s="26">
        <f t="shared" si="519"/>
        <v>0</v>
      </c>
      <c r="BA100" s="37"/>
    </row>
    <row r="101" ht="15.75" customHeight="1">
      <c r="A101" s="37" t="s">
        <v>81</v>
      </c>
      <c r="B101" s="37"/>
      <c r="C101" s="42"/>
      <c r="D101" s="43"/>
      <c r="E101" s="44">
        <f t="shared" si="506"/>
        <v>0</v>
      </c>
      <c r="F101" s="37"/>
      <c r="G101" s="42"/>
      <c r="H101" s="43"/>
      <c r="I101" s="44">
        <f t="shared" si="507"/>
        <v>0</v>
      </c>
      <c r="J101" s="37"/>
      <c r="K101" s="42"/>
      <c r="L101" s="43"/>
      <c r="M101" s="44">
        <f t="shared" si="508"/>
        <v>0</v>
      </c>
      <c r="N101" s="37"/>
      <c r="O101" s="42"/>
      <c r="P101" s="43"/>
      <c r="Q101" s="44">
        <f t="shared" si="509"/>
        <v>0</v>
      </c>
      <c r="R101" s="37"/>
      <c r="S101" s="42"/>
      <c r="T101" s="43"/>
      <c r="U101" s="44">
        <f t="shared" si="510"/>
        <v>0</v>
      </c>
      <c r="V101" s="37"/>
      <c r="W101" s="42"/>
      <c r="X101" s="43"/>
      <c r="Y101" s="44">
        <f t="shared" si="511"/>
        <v>0</v>
      </c>
      <c r="Z101" s="37"/>
      <c r="AA101" s="42"/>
      <c r="AB101" s="43"/>
      <c r="AC101" s="44">
        <f t="shared" si="512"/>
        <v>0</v>
      </c>
      <c r="AD101" s="37"/>
      <c r="AE101" s="42"/>
      <c r="AF101" s="43"/>
      <c r="AG101" s="44">
        <f t="shared" si="513"/>
        <v>0</v>
      </c>
      <c r="AH101" s="37"/>
      <c r="AI101" s="42"/>
      <c r="AJ101" s="43"/>
      <c r="AK101" s="44">
        <f t="shared" si="514"/>
        <v>0</v>
      </c>
      <c r="AL101" s="37"/>
      <c r="AM101" s="42"/>
      <c r="AN101" s="43"/>
      <c r="AO101" s="44">
        <f t="shared" si="515"/>
        <v>0</v>
      </c>
      <c r="AP101" s="37"/>
      <c r="AQ101" s="42"/>
      <c r="AR101" s="43"/>
      <c r="AS101" s="44">
        <f t="shared" si="516"/>
        <v>0</v>
      </c>
      <c r="AT101" s="37"/>
      <c r="AU101" s="42"/>
      <c r="AV101" s="43"/>
      <c r="AW101" s="44">
        <f t="shared" si="517"/>
        <v>0</v>
      </c>
      <c r="AX101" s="37"/>
      <c r="AY101" s="26">
        <f t="shared" ref="AY101:AZ101" si="520">SUM(C101,G101,K101,O101,S101,W101,AA101,AE101,AI101,AM101,AQ101,AU101)</f>
        <v>0</v>
      </c>
      <c r="AZ101" s="26">
        <f t="shared" si="520"/>
        <v>0</v>
      </c>
      <c r="BA101" s="37"/>
    </row>
    <row r="102" ht="15.75" customHeight="1">
      <c r="A102" s="37" t="s">
        <v>82</v>
      </c>
      <c r="B102" s="37"/>
      <c r="C102" s="42"/>
      <c r="D102" s="43"/>
      <c r="E102" s="44">
        <f t="shared" si="506"/>
        <v>0</v>
      </c>
      <c r="F102" s="37"/>
      <c r="G102" s="42"/>
      <c r="H102" s="43"/>
      <c r="I102" s="44">
        <f t="shared" si="507"/>
        <v>0</v>
      </c>
      <c r="J102" s="37"/>
      <c r="K102" s="42"/>
      <c r="L102" s="43"/>
      <c r="M102" s="44">
        <f t="shared" si="508"/>
        <v>0</v>
      </c>
      <c r="N102" s="37"/>
      <c r="O102" s="42"/>
      <c r="P102" s="43"/>
      <c r="Q102" s="44">
        <f t="shared" si="509"/>
        <v>0</v>
      </c>
      <c r="R102" s="37"/>
      <c r="S102" s="42"/>
      <c r="T102" s="43"/>
      <c r="U102" s="44">
        <f t="shared" si="510"/>
        <v>0</v>
      </c>
      <c r="V102" s="37"/>
      <c r="W102" s="42"/>
      <c r="X102" s="43"/>
      <c r="Y102" s="44">
        <f t="shared" si="511"/>
        <v>0</v>
      </c>
      <c r="Z102" s="37"/>
      <c r="AA102" s="42"/>
      <c r="AB102" s="43"/>
      <c r="AC102" s="44">
        <f t="shared" si="512"/>
        <v>0</v>
      </c>
      <c r="AD102" s="37"/>
      <c r="AE102" s="42"/>
      <c r="AF102" s="43"/>
      <c r="AG102" s="44">
        <f t="shared" si="513"/>
        <v>0</v>
      </c>
      <c r="AH102" s="37"/>
      <c r="AI102" s="42"/>
      <c r="AJ102" s="43"/>
      <c r="AK102" s="44">
        <f t="shared" si="514"/>
        <v>0</v>
      </c>
      <c r="AL102" s="37"/>
      <c r="AM102" s="42"/>
      <c r="AN102" s="43"/>
      <c r="AO102" s="44">
        <f t="shared" si="515"/>
        <v>0</v>
      </c>
      <c r="AP102" s="37"/>
      <c r="AQ102" s="42"/>
      <c r="AR102" s="43"/>
      <c r="AS102" s="44">
        <f t="shared" si="516"/>
        <v>0</v>
      </c>
      <c r="AT102" s="37"/>
      <c r="AU102" s="42"/>
      <c r="AV102" s="43"/>
      <c r="AW102" s="44">
        <f t="shared" si="517"/>
        <v>0</v>
      </c>
      <c r="AX102" s="37"/>
      <c r="AY102" s="26">
        <f t="shared" ref="AY102:AZ102" si="521">SUM(C102,G102,K102,O102,S102,W102,AA102,AE102,AI102,AM102,AQ102,AU102)</f>
        <v>0</v>
      </c>
      <c r="AZ102" s="26">
        <f t="shared" si="521"/>
        <v>0</v>
      </c>
      <c r="BA102" s="37"/>
    </row>
    <row r="103" ht="15.75" customHeight="1">
      <c r="A103" s="37" t="s">
        <v>83</v>
      </c>
      <c r="B103" s="37"/>
      <c r="C103" s="42"/>
      <c r="D103" s="43"/>
      <c r="E103" s="44">
        <f t="shared" si="506"/>
        <v>0</v>
      </c>
      <c r="F103" s="37"/>
      <c r="G103" s="42"/>
      <c r="H103" s="43"/>
      <c r="I103" s="44">
        <f t="shared" si="507"/>
        <v>0</v>
      </c>
      <c r="J103" s="37"/>
      <c r="K103" s="42"/>
      <c r="L103" s="43"/>
      <c r="M103" s="44">
        <f t="shared" si="508"/>
        <v>0</v>
      </c>
      <c r="N103" s="37"/>
      <c r="O103" s="42"/>
      <c r="P103" s="43"/>
      <c r="Q103" s="44">
        <f t="shared" si="509"/>
        <v>0</v>
      </c>
      <c r="R103" s="37"/>
      <c r="S103" s="42"/>
      <c r="T103" s="43"/>
      <c r="U103" s="44">
        <f t="shared" si="510"/>
        <v>0</v>
      </c>
      <c r="V103" s="37"/>
      <c r="W103" s="42"/>
      <c r="X103" s="43"/>
      <c r="Y103" s="44">
        <f t="shared" si="511"/>
        <v>0</v>
      </c>
      <c r="Z103" s="37"/>
      <c r="AA103" s="42"/>
      <c r="AB103" s="43"/>
      <c r="AC103" s="44">
        <f t="shared" si="512"/>
        <v>0</v>
      </c>
      <c r="AD103" s="37"/>
      <c r="AE103" s="42"/>
      <c r="AF103" s="43"/>
      <c r="AG103" s="44">
        <f t="shared" si="513"/>
        <v>0</v>
      </c>
      <c r="AH103" s="37"/>
      <c r="AI103" s="42"/>
      <c r="AJ103" s="43"/>
      <c r="AK103" s="44">
        <f t="shared" si="514"/>
        <v>0</v>
      </c>
      <c r="AL103" s="37"/>
      <c r="AM103" s="42"/>
      <c r="AN103" s="43"/>
      <c r="AO103" s="44">
        <f t="shared" si="515"/>
        <v>0</v>
      </c>
      <c r="AP103" s="37"/>
      <c r="AQ103" s="42"/>
      <c r="AR103" s="43"/>
      <c r="AS103" s="44">
        <f t="shared" si="516"/>
        <v>0</v>
      </c>
      <c r="AT103" s="37"/>
      <c r="AU103" s="42"/>
      <c r="AV103" s="43"/>
      <c r="AW103" s="44">
        <f t="shared" si="517"/>
        <v>0</v>
      </c>
      <c r="AX103" s="37"/>
      <c r="AY103" s="26">
        <f t="shared" ref="AY103:AZ103" si="522">SUM(C103,G103,K103,O103,S103,W103,AA103,AE103,AI103,AM103,AQ103,AU103)</f>
        <v>0</v>
      </c>
      <c r="AZ103" s="26">
        <f t="shared" si="522"/>
        <v>0</v>
      </c>
      <c r="BA103" s="37"/>
    </row>
    <row r="104" ht="15.75" customHeight="1">
      <c r="A104" s="37" t="s">
        <v>84</v>
      </c>
      <c r="B104" s="37"/>
      <c r="C104" s="58"/>
      <c r="D104" s="56"/>
      <c r="E104" s="44">
        <f t="shared" si="506"/>
        <v>0</v>
      </c>
      <c r="F104" s="37"/>
      <c r="G104" s="58"/>
      <c r="H104" s="56"/>
      <c r="I104" s="44">
        <f t="shared" si="507"/>
        <v>0</v>
      </c>
      <c r="J104" s="37"/>
      <c r="K104" s="58"/>
      <c r="L104" s="56"/>
      <c r="M104" s="44">
        <f t="shared" si="508"/>
        <v>0</v>
      </c>
      <c r="N104" s="37"/>
      <c r="O104" s="58"/>
      <c r="P104" s="56"/>
      <c r="Q104" s="44">
        <f t="shared" si="509"/>
        <v>0</v>
      </c>
      <c r="R104" s="37"/>
      <c r="S104" s="58"/>
      <c r="T104" s="56"/>
      <c r="U104" s="44">
        <f t="shared" si="510"/>
        <v>0</v>
      </c>
      <c r="V104" s="37"/>
      <c r="W104" s="58"/>
      <c r="X104" s="56"/>
      <c r="Y104" s="44">
        <f t="shared" si="511"/>
        <v>0</v>
      </c>
      <c r="Z104" s="37"/>
      <c r="AA104" s="58"/>
      <c r="AB104" s="56"/>
      <c r="AC104" s="44">
        <f t="shared" si="512"/>
        <v>0</v>
      </c>
      <c r="AD104" s="37"/>
      <c r="AE104" s="58"/>
      <c r="AF104" s="56"/>
      <c r="AG104" s="44">
        <f t="shared" si="513"/>
        <v>0</v>
      </c>
      <c r="AH104" s="37"/>
      <c r="AI104" s="58"/>
      <c r="AJ104" s="56"/>
      <c r="AK104" s="44">
        <f t="shared" si="514"/>
        <v>0</v>
      </c>
      <c r="AL104" s="37"/>
      <c r="AM104" s="58"/>
      <c r="AN104" s="56"/>
      <c r="AO104" s="44">
        <f t="shared" si="515"/>
        <v>0</v>
      </c>
      <c r="AP104" s="37"/>
      <c r="AQ104" s="58"/>
      <c r="AR104" s="56"/>
      <c r="AS104" s="44">
        <f t="shared" si="516"/>
        <v>0</v>
      </c>
      <c r="AT104" s="37"/>
      <c r="AU104" s="58"/>
      <c r="AV104" s="56"/>
      <c r="AW104" s="44">
        <f t="shared" si="517"/>
        <v>0</v>
      </c>
      <c r="AX104" s="37"/>
      <c r="AY104" s="26">
        <f t="shared" ref="AY104:AZ104" si="523">SUM(C104,G104,K104,O104,S104,W104,AA104,AE104,AI104,AM104,AQ104,AU104)</f>
        <v>0</v>
      </c>
      <c r="AZ104" s="26">
        <f t="shared" si="523"/>
        <v>0</v>
      </c>
      <c r="BA104" s="37"/>
    </row>
    <row r="105" ht="15.75" customHeight="1">
      <c r="A105" s="51" t="str">
        <f>"Total "&amp;A97</f>
        <v>Total TRANSPORTATION</v>
      </c>
      <c r="B105" s="57"/>
      <c r="C105" s="53">
        <f t="shared" ref="C105:D105" si="524">SUM(C97:C104)</f>
        <v>0</v>
      </c>
      <c r="D105" s="53">
        <f t="shared" si="524"/>
        <v>0</v>
      </c>
      <c r="E105" s="44">
        <f t="shared" si="506"/>
        <v>0</v>
      </c>
      <c r="F105" s="37"/>
      <c r="G105" s="53">
        <f t="shared" ref="G105:H105" si="525">SUM(G97:G104)</f>
        <v>0</v>
      </c>
      <c r="H105" s="53">
        <f t="shared" si="525"/>
        <v>0</v>
      </c>
      <c r="I105" s="44">
        <f t="shared" si="507"/>
        <v>0</v>
      </c>
      <c r="J105" s="37"/>
      <c r="K105" s="53">
        <f t="shared" ref="K105:L105" si="526">SUM(K97:K104)</f>
        <v>0</v>
      </c>
      <c r="L105" s="53">
        <f t="shared" si="526"/>
        <v>0</v>
      </c>
      <c r="M105" s="44">
        <f t="shared" si="508"/>
        <v>0</v>
      </c>
      <c r="N105" s="37"/>
      <c r="O105" s="53">
        <f t="shared" ref="O105:P105" si="527">SUM(O97:O104)</f>
        <v>0</v>
      </c>
      <c r="P105" s="53">
        <f t="shared" si="527"/>
        <v>0</v>
      </c>
      <c r="Q105" s="44">
        <f t="shared" si="509"/>
        <v>0</v>
      </c>
      <c r="R105" s="37"/>
      <c r="S105" s="53">
        <f t="shared" ref="S105:T105" si="528">SUM(S97:S104)</f>
        <v>0</v>
      </c>
      <c r="T105" s="53">
        <f t="shared" si="528"/>
        <v>0</v>
      </c>
      <c r="U105" s="44">
        <f t="shared" si="510"/>
        <v>0</v>
      </c>
      <c r="V105" s="37"/>
      <c r="W105" s="53">
        <f t="shared" ref="W105:X105" si="529">SUM(W97:W104)</f>
        <v>0</v>
      </c>
      <c r="X105" s="53">
        <f t="shared" si="529"/>
        <v>0</v>
      </c>
      <c r="Y105" s="44">
        <f t="shared" si="511"/>
        <v>0</v>
      </c>
      <c r="Z105" s="37"/>
      <c r="AA105" s="53">
        <f t="shared" ref="AA105:AB105" si="530">SUM(AA97:AA104)</f>
        <v>0</v>
      </c>
      <c r="AB105" s="53">
        <f t="shared" si="530"/>
        <v>0</v>
      </c>
      <c r="AC105" s="44">
        <f t="shared" si="512"/>
        <v>0</v>
      </c>
      <c r="AD105" s="37"/>
      <c r="AE105" s="53">
        <f t="shared" ref="AE105:AF105" si="531">SUM(AE97:AE104)</f>
        <v>0</v>
      </c>
      <c r="AF105" s="53">
        <f t="shared" si="531"/>
        <v>0</v>
      </c>
      <c r="AG105" s="44">
        <f t="shared" si="513"/>
        <v>0</v>
      </c>
      <c r="AH105" s="37"/>
      <c r="AI105" s="53">
        <f t="shared" ref="AI105:AJ105" si="532">SUM(AI97:AI104)</f>
        <v>0</v>
      </c>
      <c r="AJ105" s="53">
        <f t="shared" si="532"/>
        <v>0</v>
      </c>
      <c r="AK105" s="44">
        <f t="shared" si="514"/>
        <v>0</v>
      </c>
      <c r="AL105" s="37"/>
      <c r="AM105" s="53">
        <f t="shared" ref="AM105:AN105" si="533">SUM(AM97:AM104)</f>
        <v>0</v>
      </c>
      <c r="AN105" s="53">
        <f t="shared" si="533"/>
        <v>0</v>
      </c>
      <c r="AO105" s="44">
        <f t="shared" si="515"/>
        <v>0</v>
      </c>
      <c r="AP105" s="37"/>
      <c r="AQ105" s="53">
        <f t="shared" ref="AQ105:AR105" si="534">SUM(AQ97:AQ104)</f>
        <v>0</v>
      </c>
      <c r="AR105" s="53">
        <f t="shared" si="534"/>
        <v>0</v>
      </c>
      <c r="AS105" s="44">
        <f t="shared" si="516"/>
        <v>0</v>
      </c>
      <c r="AT105" s="37"/>
      <c r="AU105" s="53">
        <f t="shared" ref="AU105:AV105" si="535">SUM(AU97:AU104)</f>
        <v>0</v>
      </c>
      <c r="AV105" s="53">
        <f t="shared" si="535"/>
        <v>0</v>
      </c>
      <c r="AW105" s="44">
        <f t="shared" si="517"/>
        <v>0</v>
      </c>
      <c r="AX105" s="37"/>
      <c r="AY105" s="53">
        <f t="shared" ref="AY105:AZ105" si="536">SUM(C105,G105,K105,O105,S105,W105,AA105,AE105,AI105,AM105,AQ105,AU105)</f>
        <v>0</v>
      </c>
      <c r="AZ105" s="53">
        <f t="shared" si="536"/>
        <v>0</v>
      </c>
      <c r="BA105" s="37"/>
    </row>
    <row r="106" ht="15.75" customHeight="1">
      <c r="A106" s="41" t="s">
        <v>47</v>
      </c>
      <c r="B106" s="37"/>
      <c r="C106" s="48" t="str">
        <f t="shared" ref="C106:D106" si="537">IF(C$7&gt;0,C105/C$7," - ")</f>
        <v> - </v>
      </c>
      <c r="D106" s="48" t="str">
        <f t="shared" si="537"/>
        <v> - </v>
      </c>
      <c r="E106" s="37"/>
      <c r="F106" s="37"/>
      <c r="G106" s="48" t="str">
        <f t="shared" ref="G106:H106" si="538">IF(G$7&gt;0,G105/G$7," - ")</f>
        <v> - </v>
      </c>
      <c r="H106" s="48" t="str">
        <f t="shared" si="538"/>
        <v> - </v>
      </c>
      <c r="I106" s="37"/>
      <c r="J106" s="37"/>
      <c r="K106" s="48" t="str">
        <f t="shared" ref="K106:L106" si="539">IF(K$7&gt;0,K105/K$7," - ")</f>
        <v> - </v>
      </c>
      <c r="L106" s="48" t="str">
        <f t="shared" si="539"/>
        <v> - </v>
      </c>
      <c r="M106" s="37"/>
      <c r="N106" s="37"/>
      <c r="O106" s="48" t="str">
        <f t="shared" ref="O106:P106" si="540">IF(O$7&gt;0,O105/O$7," - ")</f>
        <v> - </v>
      </c>
      <c r="P106" s="48" t="str">
        <f t="shared" si="540"/>
        <v> - </v>
      </c>
      <c r="Q106" s="37"/>
      <c r="R106" s="37"/>
      <c r="S106" s="48" t="str">
        <f t="shared" ref="S106:T106" si="541">IF(S$7&gt;0,S105/S$7," - ")</f>
        <v> - </v>
      </c>
      <c r="T106" s="48" t="str">
        <f t="shared" si="541"/>
        <v> - </v>
      </c>
      <c r="U106" s="37"/>
      <c r="V106" s="37"/>
      <c r="W106" s="48" t="str">
        <f t="shared" ref="W106:X106" si="542">IF(W$7&gt;0,W105/W$7," - ")</f>
        <v> - </v>
      </c>
      <c r="X106" s="48" t="str">
        <f t="shared" si="542"/>
        <v> - </v>
      </c>
      <c r="Y106" s="37"/>
      <c r="Z106" s="37"/>
      <c r="AA106" s="48" t="str">
        <f t="shared" ref="AA106:AB106" si="543">IF(AA$7&gt;0,AA105/AA$7," - ")</f>
        <v> - </v>
      </c>
      <c r="AB106" s="48" t="str">
        <f t="shared" si="543"/>
        <v> - </v>
      </c>
      <c r="AC106" s="37"/>
      <c r="AD106" s="37"/>
      <c r="AE106" s="48" t="str">
        <f t="shared" ref="AE106:AF106" si="544">IF(AE$7&gt;0,AE105/AE$7," - ")</f>
        <v> - </v>
      </c>
      <c r="AF106" s="48" t="str">
        <f t="shared" si="544"/>
        <v> - </v>
      </c>
      <c r="AG106" s="37"/>
      <c r="AH106" s="37"/>
      <c r="AI106" s="48" t="str">
        <f t="shared" ref="AI106:AJ106" si="545">IF(AI$7&gt;0,AI105/AI$7," - ")</f>
        <v> - </v>
      </c>
      <c r="AJ106" s="48" t="str">
        <f t="shared" si="545"/>
        <v> - </v>
      </c>
      <c r="AK106" s="37"/>
      <c r="AL106" s="37"/>
      <c r="AM106" s="48" t="str">
        <f t="shared" ref="AM106:AN106" si="546">IF(AM$7&gt;0,AM105/AM$7," - ")</f>
        <v> - </v>
      </c>
      <c r="AN106" s="48" t="str">
        <f t="shared" si="546"/>
        <v> - </v>
      </c>
      <c r="AO106" s="37"/>
      <c r="AP106" s="37"/>
      <c r="AQ106" s="48" t="str">
        <f t="shared" ref="AQ106:AR106" si="547">IF(AQ$7&gt;0,AQ105/AQ$7," - ")</f>
        <v> - </v>
      </c>
      <c r="AR106" s="48" t="str">
        <f t="shared" si="547"/>
        <v> - </v>
      </c>
      <c r="AS106" s="37"/>
      <c r="AT106" s="37"/>
      <c r="AU106" s="48" t="str">
        <f t="shared" ref="AU106:AV106" si="548">IF(AU$7&gt;0,AU105/AU$7," - ")</f>
        <v> - </v>
      </c>
      <c r="AV106" s="48" t="str">
        <f t="shared" si="548"/>
        <v> - </v>
      </c>
      <c r="AW106" s="37"/>
      <c r="AX106" s="37"/>
      <c r="AY106" s="48" t="str">
        <f t="shared" ref="AY106:AZ106" si="549">IF(AY$7&gt;0,AY105/AY$7," - ")</f>
        <v> - </v>
      </c>
      <c r="AZ106" s="48" t="str">
        <f t="shared" si="549"/>
        <v> - </v>
      </c>
      <c r="BA106" s="37"/>
    </row>
    <row r="107" ht="15.75" customHeight="1">
      <c r="A107" s="41"/>
      <c r="B107" s="37"/>
      <c r="C107" s="48"/>
      <c r="D107" s="48"/>
      <c r="E107" s="37"/>
      <c r="F107" s="37"/>
      <c r="G107" s="48"/>
      <c r="H107" s="48"/>
      <c r="I107" s="37"/>
      <c r="J107" s="37"/>
      <c r="K107" s="48"/>
      <c r="L107" s="48"/>
      <c r="M107" s="37"/>
      <c r="N107" s="37"/>
      <c r="O107" s="48"/>
      <c r="P107" s="48"/>
      <c r="Q107" s="37"/>
      <c r="R107" s="37"/>
      <c r="S107" s="48"/>
      <c r="T107" s="48"/>
      <c r="U107" s="37"/>
      <c r="V107" s="37"/>
      <c r="W107" s="48"/>
      <c r="X107" s="48"/>
      <c r="Y107" s="37"/>
      <c r="Z107" s="37"/>
      <c r="AA107" s="48"/>
      <c r="AB107" s="48"/>
      <c r="AC107" s="37"/>
      <c r="AD107" s="37"/>
      <c r="AE107" s="48"/>
      <c r="AF107" s="48"/>
      <c r="AG107" s="37"/>
      <c r="AH107" s="37"/>
      <c r="AI107" s="48"/>
      <c r="AJ107" s="48"/>
      <c r="AK107" s="37"/>
      <c r="AL107" s="37"/>
      <c r="AM107" s="48"/>
      <c r="AN107" s="48"/>
      <c r="AO107" s="37"/>
      <c r="AP107" s="37"/>
      <c r="AQ107" s="48"/>
      <c r="AR107" s="48"/>
      <c r="AS107" s="37"/>
      <c r="AT107" s="37"/>
      <c r="AU107" s="48"/>
      <c r="AV107" s="48"/>
      <c r="AW107" s="37"/>
      <c r="AX107" s="37"/>
      <c r="AY107" s="48"/>
      <c r="AZ107" s="48"/>
      <c r="BA107" s="37"/>
    </row>
    <row r="108" ht="15.75" customHeight="1">
      <c r="A108" s="54" t="s">
        <v>85</v>
      </c>
      <c r="B108" s="37"/>
      <c r="C108" s="38" t="s">
        <v>16</v>
      </c>
      <c r="D108" s="55" t="s">
        <v>17</v>
      </c>
      <c r="E108" s="40" t="s">
        <v>18</v>
      </c>
      <c r="F108" s="37"/>
      <c r="G108" s="38" t="s">
        <v>16</v>
      </c>
      <c r="H108" s="55" t="s">
        <v>17</v>
      </c>
      <c r="I108" s="40" t="s">
        <v>18</v>
      </c>
      <c r="J108" s="37"/>
      <c r="K108" s="38" t="s">
        <v>16</v>
      </c>
      <c r="L108" s="55" t="s">
        <v>17</v>
      </c>
      <c r="M108" s="40" t="s">
        <v>18</v>
      </c>
      <c r="N108" s="37"/>
      <c r="O108" s="38" t="s">
        <v>16</v>
      </c>
      <c r="P108" s="55" t="s">
        <v>17</v>
      </c>
      <c r="Q108" s="40" t="s">
        <v>18</v>
      </c>
      <c r="R108" s="37"/>
      <c r="S108" s="38" t="s">
        <v>16</v>
      </c>
      <c r="T108" s="55" t="s">
        <v>17</v>
      </c>
      <c r="U108" s="40" t="s">
        <v>18</v>
      </c>
      <c r="V108" s="37"/>
      <c r="W108" s="38" t="s">
        <v>16</v>
      </c>
      <c r="X108" s="55" t="s">
        <v>17</v>
      </c>
      <c r="Y108" s="40" t="s">
        <v>18</v>
      </c>
      <c r="Z108" s="37"/>
      <c r="AA108" s="38" t="s">
        <v>16</v>
      </c>
      <c r="AB108" s="55" t="s">
        <v>17</v>
      </c>
      <c r="AC108" s="40" t="s">
        <v>18</v>
      </c>
      <c r="AD108" s="37"/>
      <c r="AE108" s="38" t="s">
        <v>16</v>
      </c>
      <c r="AF108" s="55" t="s">
        <v>17</v>
      </c>
      <c r="AG108" s="40" t="s">
        <v>18</v>
      </c>
      <c r="AH108" s="37"/>
      <c r="AI108" s="38" t="s">
        <v>16</v>
      </c>
      <c r="AJ108" s="55" t="s">
        <v>17</v>
      </c>
      <c r="AK108" s="40" t="s">
        <v>18</v>
      </c>
      <c r="AL108" s="4"/>
      <c r="AM108" s="38" t="s">
        <v>16</v>
      </c>
      <c r="AN108" s="55" t="s">
        <v>17</v>
      </c>
      <c r="AO108" s="40" t="s">
        <v>18</v>
      </c>
      <c r="AP108" s="4"/>
      <c r="AQ108" s="38" t="s">
        <v>16</v>
      </c>
      <c r="AR108" s="55" t="s">
        <v>17</v>
      </c>
      <c r="AS108" s="40" t="s">
        <v>18</v>
      </c>
      <c r="AT108" s="4"/>
      <c r="AU108" s="38" t="s">
        <v>16</v>
      </c>
      <c r="AV108" s="55" t="s">
        <v>17</v>
      </c>
      <c r="AW108" s="40" t="s">
        <v>18</v>
      </c>
      <c r="AX108" s="37"/>
      <c r="AY108" s="49"/>
      <c r="AZ108" s="49"/>
      <c r="BA108" s="37"/>
    </row>
    <row r="109" ht="15.75" customHeight="1">
      <c r="A109" s="37" t="s">
        <v>86</v>
      </c>
      <c r="B109" s="37"/>
      <c r="C109" s="42"/>
      <c r="D109" s="43"/>
      <c r="E109" s="44">
        <f t="shared" ref="E109:E117" si="551">C109-D109</f>
        <v>0</v>
      </c>
      <c r="F109" s="37"/>
      <c r="G109" s="42"/>
      <c r="H109" s="43"/>
      <c r="I109" s="44">
        <f t="shared" ref="I109:I117" si="552">G109-H109</f>
        <v>0</v>
      </c>
      <c r="J109" s="37"/>
      <c r="K109" s="42"/>
      <c r="L109" s="43"/>
      <c r="M109" s="44">
        <f t="shared" ref="M109:M117" si="553">K109-L109</f>
        <v>0</v>
      </c>
      <c r="N109" s="37"/>
      <c r="O109" s="42"/>
      <c r="P109" s="43"/>
      <c r="Q109" s="44">
        <f t="shared" ref="Q109:Q117" si="554">O109-P109</f>
        <v>0</v>
      </c>
      <c r="R109" s="37"/>
      <c r="S109" s="42"/>
      <c r="T109" s="43"/>
      <c r="U109" s="44">
        <f t="shared" ref="U109:U117" si="555">S109-T109</f>
        <v>0</v>
      </c>
      <c r="V109" s="37"/>
      <c r="W109" s="42"/>
      <c r="X109" s="43"/>
      <c r="Y109" s="44">
        <f t="shared" ref="Y109:Y117" si="556">W109-X109</f>
        <v>0</v>
      </c>
      <c r="Z109" s="37"/>
      <c r="AA109" s="42"/>
      <c r="AB109" s="43"/>
      <c r="AC109" s="44">
        <f t="shared" ref="AC109:AC117" si="557">AA109-AB109</f>
        <v>0</v>
      </c>
      <c r="AD109" s="37"/>
      <c r="AE109" s="42"/>
      <c r="AF109" s="43"/>
      <c r="AG109" s="44">
        <f t="shared" ref="AG109:AG117" si="558">AE109-AF109</f>
        <v>0</v>
      </c>
      <c r="AH109" s="37"/>
      <c r="AI109" s="42"/>
      <c r="AJ109" s="43"/>
      <c r="AK109" s="44">
        <f t="shared" ref="AK109:AK117" si="559">AI109-AJ109</f>
        <v>0</v>
      </c>
      <c r="AL109" s="37"/>
      <c r="AM109" s="42"/>
      <c r="AN109" s="43"/>
      <c r="AO109" s="44">
        <f t="shared" ref="AO109:AO117" si="560">AM109-AN109</f>
        <v>0</v>
      </c>
      <c r="AP109" s="37"/>
      <c r="AQ109" s="42"/>
      <c r="AR109" s="43"/>
      <c r="AS109" s="44">
        <f t="shared" ref="AS109:AS117" si="561">AQ109-AR109</f>
        <v>0</v>
      </c>
      <c r="AT109" s="37"/>
      <c r="AU109" s="42"/>
      <c r="AV109" s="43"/>
      <c r="AW109" s="44">
        <f t="shared" ref="AW109:AW117" si="562">AU109-AV109</f>
        <v>0</v>
      </c>
      <c r="AX109" s="37"/>
      <c r="AY109" s="26">
        <f t="shared" ref="AY109:AZ109" si="550">SUM(C109,G109,K109,O109,S109,W109,AA109,AE109,AI109,AM109,AQ109,AU109)</f>
        <v>0</v>
      </c>
      <c r="AZ109" s="26">
        <f t="shared" si="550"/>
        <v>0</v>
      </c>
      <c r="BA109" s="37"/>
    </row>
    <row r="110" ht="15.75" customHeight="1">
      <c r="A110" s="37" t="s">
        <v>87</v>
      </c>
      <c r="B110" s="37"/>
      <c r="C110" s="42"/>
      <c r="D110" s="43"/>
      <c r="E110" s="44">
        <f t="shared" si="551"/>
        <v>0</v>
      </c>
      <c r="F110" s="37"/>
      <c r="G110" s="42"/>
      <c r="H110" s="43"/>
      <c r="I110" s="44">
        <f t="shared" si="552"/>
        <v>0</v>
      </c>
      <c r="J110" s="37"/>
      <c r="K110" s="42"/>
      <c r="L110" s="43"/>
      <c r="M110" s="44">
        <f t="shared" si="553"/>
        <v>0</v>
      </c>
      <c r="N110" s="37"/>
      <c r="O110" s="42"/>
      <c r="P110" s="43"/>
      <c r="Q110" s="44">
        <f t="shared" si="554"/>
        <v>0</v>
      </c>
      <c r="R110" s="37"/>
      <c r="S110" s="42"/>
      <c r="T110" s="43"/>
      <c r="U110" s="44">
        <f t="shared" si="555"/>
        <v>0</v>
      </c>
      <c r="V110" s="37"/>
      <c r="W110" s="42"/>
      <c r="X110" s="43"/>
      <c r="Y110" s="44">
        <f t="shared" si="556"/>
        <v>0</v>
      </c>
      <c r="Z110" s="37"/>
      <c r="AA110" s="42"/>
      <c r="AB110" s="43"/>
      <c r="AC110" s="44">
        <f t="shared" si="557"/>
        <v>0</v>
      </c>
      <c r="AD110" s="37"/>
      <c r="AE110" s="42"/>
      <c r="AF110" s="43"/>
      <c r="AG110" s="44">
        <f t="shared" si="558"/>
        <v>0</v>
      </c>
      <c r="AH110" s="37"/>
      <c r="AI110" s="42"/>
      <c r="AJ110" s="43"/>
      <c r="AK110" s="44">
        <f t="shared" si="559"/>
        <v>0</v>
      </c>
      <c r="AL110" s="37"/>
      <c r="AM110" s="42"/>
      <c r="AN110" s="43"/>
      <c r="AO110" s="44">
        <f t="shared" si="560"/>
        <v>0</v>
      </c>
      <c r="AP110" s="37"/>
      <c r="AQ110" s="42"/>
      <c r="AR110" s="43"/>
      <c r="AS110" s="44">
        <f t="shared" si="561"/>
        <v>0</v>
      </c>
      <c r="AT110" s="37"/>
      <c r="AU110" s="42"/>
      <c r="AV110" s="43"/>
      <c r="AW110" s="44">
        <f t="shared" si="562"/>
        <v>0</v>
      </c>
      <c r="AX110" s="37"/>
      <c r="AY110" s="26">
        <f t="shared" ref="AY110:AZ110" si="563">SUM(C110,G110,K110,O110,S110,W110,AA110,AE110,AI110,AM110,AQ110,AU110)</f>
        <v>0</v>
      </c>
      <c r="AZ110" s="26">
        <f t="shared" si="563"/>
        <v>0</v>
      </c>
      <c r="BA110" s="37"/>
    </row>
    <row r="111" ht="15.75" customHeight="1">
      <c r="A111" s="37" t="s">
        <v>88</v>
      </c>
      <c r="B111" s="37"/>
      <c r="C111" s="42"/>
      <c r="D111" s="43"/>
      <c r="E111" s="44">
        <f t="shared" si="551"/>
        <v>0</v>
      </c>
      <c r="F111" s="37"/>
      <c r="G111" s="42"/>
      <c r="H111" s="43"/>
      <c r="I111" s="44">
        <f t="shared" si="552"/>
        <v>0</v>
      </c>
      <c r="J111" s="37"/>
      <c r="K111" s="42"/>
      <c r="L111" s="43"/>
      <c r="M111" s="44">
        <f t="shared" si="553"/>
        <v>0</v>
      </c>
      <c r="N111" s="37"/>
      <c r="O111" s="42"/>
      <c r="P111" s="43"/>
      <c r="Q111" s="44">
        <f t="shared" si="554"/>
        <v>0</v>
      </c>
      <c r="R111" s="37"/>
      <c r="S111" s="42"/>
      <c r="T111" s="43"/>
      <c r="U111" s="44">
        <f t="shared" si="555"/>
        <v>0</v>
      </c>
      <c r="V111" s="37"/>
      <c r="W111" s="42"/>
      <c r="X111" s="43"/>
      <c r="Y111" s="44">
        <f t="shared" si="556"/>
        <v>0</v>
      </c>
      <c r="Z111" s="37"/>
      <c r="AA111" s="42"/>
      <c r="AB111" s="43"/>
      <c r="AC111" s="44">
        <f t="shared" si="557"/>
        <v>0</v>
      </c>
      <c r="AD111" s="37"/>
      <c r="AE111" s="42"/>
      <c r="AF111" s="43"/>
      <c r="AG111" s="44">
        <f t="shared" si="558"/>
        <v>0</v>
      </c>
      <c r="AH111" s="37"/>
      <c r="AI111" s="42"/>
      <c r="AJ111" s="43"/>
      <c r="AK111" s="44">
        <f t="shared" si="559"/>
        <v>0</v>
      </c>
      <c r="AL111" s="37"/>
      <c r="AM111" s="42"/>
      <c r="AN111" s="43"/>
      <c r="AO111" s="44">
        <f t="shared" si="560"/>
        <v>0</v>
      </c>
      <c r="AP111" s="37"/>
      <c r="AQ111" s="42"/>
      <c r="AR111" s="43"/>
      <c r="AS111" s="44">
        <f t="shared" si="561"/>
        <v>0</v>
      </c>
      <c r="AT111" s="37"/>
      <c r="AU111" s="42"/>
      <c r="AV111" s="43"/>
      <c r="AW111" s="44">
        <f t="shared" si="562"/>
        <v>0</v>
      </c>
      <c r="AX111" s="37"/>
      <c r="AY111" s="26">
        <f t="shared" ref="AY111:AZ111" si="564">SUM(C111,G111,K111,O111,S111,W111,AA111,AE111,AI111,AM111,AQ111,AU111)</f>
        <v>0</v>
      </c>
      <c r="AZ111" s="26">
        <f t="shared" si="564"/>
        <v>0</v>
      </c>
      <c r="BA111" s="37"/>
    </row>
    <row r="112" ht="15.75" customHeight="1">
      <c r="A112" s="37" t="s">
        <v>89</v>
      </c>
      <c r="B112" s="37"/>
      <c r="C112" s="42"/>
      <c r="D112" s="43"/>
      <c r="E112" s="44">
        <f t="shared" si="551"/>
        <v>0</v>
      </c>
      <c r="F112" s="37"/>
      <c r="G112" s="42"/>
      <c r="H112" s="43"/>
      <c r="I112" s="44">
        <f t="shared" si="552"/>
        <v>0</v>
      </c>
      <c r="J112" s="37"/>
      <c r="K112" s="42"/>
      <c r="L112" s="43"/>
      <c r="M112" s="44">
        <f t="shared" si="553"/>
        <v>0</v>
      </c>
      <c r="N112" s="37"/>
      <c r="O112" s="42"/>
      <c r="P112" s="43"/>
      <c r="Q112" s="44">
        <f t="shared" si="554"/>
        <v>0</v>
      </c>
      <c r="R112" s="37"/>
      <c r="S112" s="42"/>
      <c r="T112" s="43"/>
      <c r="U112" s="44">
        <f t="shared" si="555"/>
        <v>0</v>
      </c>
      <c r="V112" s="37"/>
      <c r="W112" s="42"/>
      <c r="X112" s="43"/>
      <c r="Y112" s="44">
        <f t="shared" si="556"/>
        <v>0</v>
      </c>
      <c r="Z112" s="37"/>
      <c r="AA112" s="42"/>
      <c r="AB112" s="43"/>
      <c r="AC112" s="44">
        <f t="shared" si="557"/>
        <v>0</v>
      </c>
      <c r="AD112" s="37"/>
      <c r="AE112" s="42"/>
      <c r="AF112" s="43"/>
      <c r="AG112" s="44">
        <f t="shared" si="558"/>
        <v>0</v>
      </c>
      <c r="AH112" s="37"/>
      <c r="AI112" s="42"/>
      <c r="AJ112" s="43"/>
      <c r="AK112" s="44">
        <f t="shared" si="559"/>
        <v>0</v>
      </c>
      <c r="AL112" s="37"/>
      <c r="AM112" s="42"/>
      <c r="AN112" s="43"/>
      <c r="AO112" s="44">
        <f t="shared" si="560"/>
        <v>0</v>
      </c>
      <c r="AP112" s="37"/>
      <c r="AQ112" s="42"/>
      <c r="AR112" s="43"/>
      <c r="AS112" s="44">
        <f t="shared" si="561"/>
        <v>0</v>
      </c>
      <c r="AT112" s="37"/>
      <c r="AU112" s="42"/>
      <c r="AV112" s="43"/>
      <c r="AW112" s="44">
        <f t="shared" si="562"/>
        <v>0</v>
      </c>
      <c r="AX112" s="37"/>
      <c r="AY112" s="26">
        <f t="shared" ref="AY112:AZ112" si="565">SUM(C112,G112,K112,O112,S112,W112,AA112,AE112,AI112,AM112,AQ112,AU112)</f>
        <v>0</v>
      </c>
      <c r="AZ112" s="26">
        <f t="shared" si="565"/>
        <v>0</v>
      </c>
      <c r="BA112" s="37"/>
    </row>
    <row r="113" ht="15.75" customHeight="1">
      <c r="A113" s="37" t="s">
        <v>90</v>
      </c>
      <c r="B113" s="37"/>
      <c r="C113" s="42"/>
      <c r="D113" s="43"/>
      <c r="E113" s="44">
        <f t="shared" si="551"/>
        <v>0</v>
      </c>
      <c r="F113" s="37"/>
      <c r="G113" s="42"/>
      <c r="H113" s="43"/>
      <c r="I113" s="44">
        <f t="shared" si="552"/>
        <v>0</v>
      </c>
      <c r="J113" s="37"/>
      <c r="K113" s="42"/>
      <c r="L113" s="43"/>
      <c r="M113" s="44">
        <f t="shared" si="553"/>
        <v>0</v>
      </c>
      <c r="N113" s="37"/>
      <c r="O113" s="42"/>
      <c r="P113" s="43"/>
      <c r="Q113" s="44">
        <f t="shared" si="554"/>
        <v>0</v>
      </c>
      <c r="R113" s="37"/>
      <c r="S113" s="42"/>
      <c r="T113" s="43"/>
      <c r="U113" s="44">
        <f t="shared" si="555"/>
        <v>0</v>
      </c>
      <c r="V113" s="37"/>
      <c r="W113" s="42"/>
      <c r="X113" s="43"/>
      <c r="Y113" s="44">
        <f t="shared" si="556"/>
        <v>0</v>
      </c>
      <c r="Z113" s="37"/>
      <c r="AA113" s="42"/>
      <c r="AB113" s="43"/>
      <c r="AC113" s="44">
        <f t="shared" si="557"/>
        <v>0</v>
      </c>
      <c r="AD113" s="37"/>
      <c r="AE113" s="42"/>
      <c r="AF113" s="43"/>
      <c r="AG113" s="44">
        <f t="shared" si="558"/>
        <v>0</v>
      </c>
      <c r="AH113" s="37"/>
      <c r="AI113" s="42"/>
      <c r="AJ113" s="43"/>
      <c r="AK113" s="44">
        <f t="shared" si="559"/>
        <v>0</v>
      </c>
      <c r="AL113" s="37"/>
      <c r="AM113" s="42"/>
      <c r="AN113" s="43"/>
      <c r="AO113" s="44">
        <f t="shared" si="560"/>
        <v>0</v>
      </c>
      <c r="AP113" s="37"/>
      <c r="AQ113" s="42"/>
      <c r="AR113" s="43"/>
      <c r="AS113" s="44">
        <f t="shared" si="561"/>
        <v>0</v>
      </c>
      <c r="AT113" s="37"/>
      <c r="AU113" s="42"/>
      <c r="AV113" s="43"/>
      <c r="AW113" s="44">
        <f t="shared" si="562"/>
        <v>0</v>
      </c>
      <c r="AX113" s="37"/>
      <c r="AY113" s="26">
        <f t="shared" ref="AY113:AZ113" si="566">SUM(C113,G113,K113,O113,S113,W113,AA113,AE113,AI113,AM113,AQ113,AU113)</f>
        <v>0</v>
      </c>
      <c r="AZ113" s="26">
        <f t="shared" si="566"/>
        <v>0</v>
      </c>
      <c r="BA113" s="37"/>
    </row>
    <row r="114" ht="15.75" customHeight="1">
      <c r="A114" s="37" t="s">
        <v>91</v>
      </c>
      <c r="B114" s="37"/>
      <c r="C114" s="42"/>
      <c r="D114" s="43"/>
      <c r="E114" s="44">
        <f t="shared" si="551"/>
        <v>0</v>
      </c>
      <c r="F114" s="37"/>
      <c r="G114" s="42"/>
      <c r="H114" s="43"/>
      <c r="I114" s="44">
        <f t="shared" si="552"/>
        <v>0</v>
      </c>
      <c r="J114" s="37"/>
      <c r="K114" s="42"/>
      <c r="L114" s="43"/>
      <c r="M114" s="44">
        <f t="shared" si="553"/>
        <v>0</v>
      </c>
      <c r="N114" s="37"/>
      <c r="O114" s="42"/>
      <c r="P114" s="43"/>
      <c r="Q114" s="44">
        <f t="shared" si="554"/>
        <v>0</v>
      </c>
      <c r="R114" s="37"/>
      <c r="S114" s="42"/>
      <c r="T114" s="43"/>
      <c r="U114" s="44">
        <f t="shared" si="555"/>
        <v>0</v>
      </c>
      <c r="V114" s="37"/>
      <c r="W114" s="42"/>
      <c r="X114" s="43"/>
      <c r="Y114" s="44">
        <f t="shared" si="556"/>
        <v>0</v>
      </c>
      <c r="Z114" s="37"/>
      <c r="AA114" s="42"/>
      <c r="AB114" s="43"/>
      <c r="AC114" s="44">
        <f t="shared" si="557"/>
        <v>0</v>
      </c>
      <c r="AD114" s="37"/>
      <c r="AE114" s="42"/>
      <c r="AF114" s="43"/>
      <c r="AG114" s="44">
        <f t="shared" si="558"/>
        <v>0</v>
      </c>
      <c r="AH114" s="37"/>
      <c r="AI114" s="42"/>
      <c r="AJ114" s="43"/>
      <c r="AK114" s="44">
        <f t="shared" si="559"/>
        <v>0</v>
      </c>
      <c r="AL114" s="37"/>
      <c r="AM114" s="42"/>
      <c r="AN114" s="43"/>
      <c r="AO114" s="44">
        <f t="shared" si="560"/>
        <v>0</v>
      </c>
      <c r="AP114" s="37"/>
      <c r="AQ114" s="42"/>
      <c r="AR114" s="43"/>
      <c r="AS114" s="44">
        <f t="shared" si="561"/>
        <v>0</v>
      </c>
      <c r="AT114" s="37"/>
      <c r="AU114" s="42"/>
      <c r="AV114" s="43"/>
      <c r="AW114" s="44">
        <f t="shared" si="562"/>
        <v>0</v>
      </c>
      <c r="AX114" s="37"/>
      <c r="AY114" s="26">
        <f t="shared" ref="AY114:AZ114" si="567">SUM(C114,G114,K114,O114,S114,W114,AA114,AE114,AI114,AM114,AQ114,AU114)</f>
        <v>0</v>
      </c>
      <c r="AZ114" s="26">
        <f t="shared" si="567"/>
        <v>0</v>
      </c>
      <c r="BA114" s="37"/>
    </row>
    <row r="115" ht="15.75" customHeight="1">
      <c r="A115" s="37" t="s">
        <v>92</v>
      </c>
      <c r="B115" s="37"/>
      <c r="C115" s="42"/>
      <c r="D115" s="43"/>
      <c r="E115" s="44">
        <f t="shared" si="551"/>
        <v>0</v>
      </c>
      <c r="F115" s="37"/>
      <c r="G115" s="42"/>
      <c r="H115" s="43"/>
      <c r="I115" s="44">
        <f t="shared" si="552"/>
        <v>0</v>
      </c>
      <c r="J115" s="37"/>
      <c r="K115" s="42"/>
      <c r="L115" s="43"/>
      <c r="M115" s="44">
        <f t="shared" si="553"/>
        <v>0</v>
      </c>
      <c r="N115" s="37"/>
      <c r="O115" s="42"/>
      <c r="P115" s="43"/>
      <c r="Q115" s="44">
        <f t="shared" si="554"/>
        <v>0</v>
      </c>
      <c r="R115" s="37"/>
      <c r="S115" s="42"/>
      <c r="T115" s="43"/>
      <c r="U115" s="44">
        <f t="shared" si="555"/>
        <v>0</v>
      </c>
      <c r="V115" s="37"/>
      <c r="W115" s="42"/>
      <c r="X115" s="43"/>
      <c r="Y115" s="44">
        <f t="shared" si="556"/>
        <v>0</v>
      </c>
      <c r="Z115" s="37"/>
      <c r="AA115" s="42"/>
      <c r="AB115" s="43"/>
      <c r="AC115" s="44">
        <f t="shared" si="557"/>
        <v>0</v>
      </c>
      <c r="AD115" s="37"/>
      <c r="AE115" s="42"/>
      <c r="AF115" s="43"/>
      <c r="AG115" s="44">
        <f t="shared" si="558"/>
        <v>0</v>
      </c>
      <c r="AH115" s="37"/>
      <c r="AI115" s="42"/>
      <c r="AJ115" s="43"/>
      <c r="AK115" s="44">
        <f t="shared" si="559"/>
        <v>0</v>
      </c>
      <c r="AL115" s="37"/>
      <c r="AM115" s="42"/>
      <c r="AN115" s="43"/>
      <c r="AO115" s="44">
        <f t="shared" si="560"/>
        <v>0</v>
      </c>
      <c r="AP115" s="37"/>
      <c r="AQ115" s="42"/>
      <c r="AR115" s="43"/>
      <c r="AS115" s="44">
        <f t="shared" si="561"/>
        <v>0</v>
      </c>
      <c r="AT115" s="37"/>
      <c r="AU115" s="42"/>
      <c r="AV115" s="43"/>
      <c r="AW115" s="44">
        <f t="shared" si="562"/>
        <v>0</v>
      </c>
      <c r="AX115" s="37"/>
      <c r="AY115" s="26">
        <f t="shared" ref="AY115:AZ115" si="568">SUM(C115,G115,K115,O115,S115,W115,AA115,AE115,AI115,AM115,AQ115,AU115)</f>
        <v>0</v>
      </c>
      <c r="AZ115" s="26">
        <f t="shared" si="568"/>
        <v>0</v>
      </c>
      <c r="BA115" s="37"/>
    </row>
    <row r="116" ht="15.75" customHeight="1">
      <c r="A116" s="37" t="s">
        <v>93</v>
      </c>
      <c r="B116" s="37"/>
      <c r="C116" s="58"/>
      <c r="D116" s="56"/>
      <c r="E116" s="44">
        <f t="shared" si="551"/>
        <v>0</v>
      </c>
      <c r="F116" s="37"/>
      <c r="G116" s="58"/>
      <c r="H116" s="56"/>
      <c r="I116" s="44">
        <f t="shared" si="552"/>
        <v>0</v>
      </c>
      <c r="J116" s="37"/>
      <c r="K116" s="58"/>
      <c r="L116" s="56"/>
      <c r="M116" s="44">
        <f t="shared" si="553"/>
        <v>0</v>
      </c>
      <c r="N116" s="37"/>
      <c r="O116" s="58"/>
      <c r="P116" s="56"/>
      <c r="Q116" s="44">
        <f t="shared" si="554"/>
        <v>0</v>
      </c>
      <c r="R116" s="37"/>
      <c r="S116" s="58"/>
      <c r="T116" s="56"/>
      <c r="U116" s="44">
        <f t="shared" si="555"/>
        <v>0</v>
      </c>
      <c r="V116" s="37"/>
      <c r="W116" s="58"/>
      <c r="X116" s="56"/>
      <c r="Y116" s="44">
        <f t="shared" si="556"/>
        <v>0</v>
      </c>
      <c r="Z116" s="37"/>
      <c r="AA116" s="58"/>
      <c r="AB116" s="56"/>
      <c r="AC116" s="44">
        <f t="shared" si="557"/>
        <v>0</v>
      </c>
      <c r="AD116" s="37"/>
      <c r="AE116" s="58"/>
      <c r="AF116" s="56"/>
      <c r="AG116" s="44">
        <f t="shared" si="558"/>
        <v>0</v>
      </c>
      <c r="AH116" s="37"/>
      <c r="AI116" s="58"/>
      <c r="AJ116" s="56"/>
      <c r="AK116" s="44">
        <f t="shared" si="559"/>
        <v>0</v>
      </c>
      <c r="AL116" s="37"/>
      <c r="AM116" s="58"/>
      <c r="AN116" s="56"/>
      <c r="AO116" s="44">
        <f t="shared" si="560"/>
        <v>0</v>
      </c>
      <c r="AP116" s="37"/>
      <c r="AQ116" s="58"/>
      <c r="AR116" s="56"/>
      <c r="AS116" s="44">
        <f t="shared" si="561"/>
        <v>0</v>
      </c>
      <c r="AT116" s="37"/>
      <c r="AU116" s="58"/>
      <c r="AV116" s="56"/>
      <c r="AW116" s="44">
        <f t="shared" si="562"/>
        <v>0</v>
      </c>
      <c r="AX116" s="37"/>
      <c r="AY116" s="26">
        <f t="shared" ref="AY116:AZ116" si="569">SUM(C116,G116,K116,O116,S116,W116,AA116,AE116,AI116,AM116,AQ116,AU116)</f>
        <v>0</v>
      </c>
      <c r="AZ116" s="26">
        <f t="shared" si="569"/>
        <v>0</v>
      </c>
      <c r="BA116" s="37"/>
    </row>
    <row r="117" ht="15.75" customHeight="1">
      <c r="A117" s="51" t="str">
        <f>"Total "&amp;A108</f>
        <v>Total HEALTH</v>
      </c>
      <c r="B117" s="57"/>
      <c r="C117" s="53">
        <f t="shared" ref="C117:D117" si="570">SUM(C108:C116)</f>
        <v>0</v>
      </c>
      <c r="D117" s="53">
        <f t="shared" si="570"/>
        <v>0</v>
      </c>
      <c r="E117" s="44">
        <f t="shared" si="551"/>
        <v>0</v>
      </c>
      <c r="F117" s="37"/>
      <c r="G117" s="53">
        <f t="shared" ref="G117:H117" si="571">SUM(G108:G116)</f>
        <v>0</v>
      </c>
      <c r="H117" s="53">
        <f t="shared" si="571"/>
        <v>0</v>
      </c>
      <c r="I117" s="44">
        <f t="shared" si="552"/>
        <v>0</v>
      </c>
      <c r="J117" s="37"/>
      <c r="K117" s="53">
        <f t="shared" ref="K117:L117" si="572">SUM(K108:K116)</f>
        <v>0</v>
      </c>
      <c r="L117" s="53">
        <f t="shared" si="572"/>
        <v>0</v>
      </c>
      <c r="M117" s="44">
        <f t="shared" si="553"/>
        <v>0</v>
      </c>
      <c r="N117" s="37"/>
      <c r="O117" s="53">
        <f t="shared" ref="O117:P117" si="573">SUM(O108:O116)</f>
        <v>0</v>
      </c>
      <c r="P117" s="53">
        <f t="shared" si="573"/>
        <v>0</v>
      </c>
      <c r="Q117" s="44">
        <f t="shared" si="554"/>
        <v>0</v>
      </c>
      <c r="R117" s="37"/>
      <c r="S117" s="53">
        <f t="shared" ref="S117:T117" si="574">SUM(S108:S116)</f>
        <v>0</v>
      </c>
      <c r="T117" s="53">
        <f t="shared" si="574"/>
        <v>0</v>
      </c>
      <c r="U117" s="44">
        <f t="shared" si="555"/>
        <v>0</v>
      </c>
      <c r="V117" s="37"/>
      <c r="W117" s="53">
        <f t="shared" ref="W117:X117" si="575">SUM(W108:W116)</f>
        <v>0</v>
      </c>
      <c r="X117" s="53">
        <f t="shared" si="575"/>
        <v>0</v>
      </c>
      <c r="Y117" s="44">
        <f t="shared" si="556"/>
        <v>0</v>
      </c>
      <c r="Z117" s="37"/>
      <c r="AA117" s="53">
        <f t="shared" ref="AA117:AB117" si="576">SUM(AA108:AA116)</f>
        <v>0</v>
      </c>
      <c r="AB117" s="53">
        <f t="shared" si="576"/>
        <v>0</v>
      </c>
      <c r="AC117" s="44">
        <f t="shared" si="557"/>
        <v>0</v>
      </c>
      <c r="AD117" s="37"/>
      <c r="AE117" s="53">
        <f t="shared" ref="AE117:AF117" si="577">SUM(AE108:AE116)</f>
        <v>0</v>
      </c>
      <c r="AF117" s="53">
        <f t="shared" si="577"/>
        <v>0</v>
      </c>
      <c r="AG117" s="44">
        <f t="shared" si="558"/>
        <v>0</v>
      </c>
      <c r="AH117" s="37"/>
      <c r="AI117" s="53">
        <f t="shared" ref="AI117:AJ117" si="578">SUM(AI108:AI116)</f>
        <v>0</v>
      </c>
      <c r="AJ117" s="53">
        <f t="shared" si="578"/>
        <v>0</v>
      </c>
      <c r="AK117" s="44">
        <f t="shared" si="559"/>
        <v>0</v>
      </c>
      <c r="AL117" s="37"/>
      <c r="AM117" s="53">
        <f t="shared" ref="AM117:AN117" si="579">SUM(AM108:AM116)</f>
        <v>0</v>
      </c>
      <c r="AN117" s="53">
        <f t="shared" si="579"/>
        <v>0</v>
      </c>
      <c r="AO117" s="44">
        <f t="shared" si="560"/>
        <v>0</v>
      </c>
      <c r="AP117" s="37"/>
      <c r="AQ117" s="53">
        <f t="shared" ref="AQ117:AR117" si="580">SUM(AQ108:AQ116)</f>
        <v>0</v>
      </c>
      <c r="AR117" s="53">
        <f t="shared" si="580"/>
        <v>0</v>
      </c>
      <c r="AS117" s="44">
        <f t="shared" si="561"/>
        <v>0</v>
      </c>
      <c r="AT117" s="37"/>
      <c r="AU117" s="53">
        <f t="shared" ref="AU117:AV117" si="581">SUM(AU108:AU116)</f>
        <v>0</v>
      </c>
      <c r="AV117" s="53">
        <f t="shared" si="581"/>
        <v>0</v>
      </c>
      <c r="AW117" s="44">
        <f t="shared" si="562"/>
        <v>0</v>
      </c>
      <c r="AX117" s="37"/>
      <c r="AY117" s="53">
        <f t="shared" ref="AY117:AZ117" si="582">SUM(C117,G117,K117,O117,S117,W117,AA117,AE117,AI117,AM117,AQ117,AU117)</f>
        <v>0</v>
      </c>
      <c r="AZ117" s="53">
        <f t="shared" si="582"/>
        <v>0</v>
      </c>
      <c r="BA117" s="37"/>
    </row>
    <row r="118" ht="15.75" customHeight="1">
      <c r="A118" s="41" t="s">
        <v>47</v>
      </c>
      <c r="B118" s="37"/>
      <c r="C118" s="48" t="str">
        <f t="shared" ref="C118:D118" si="583">IF(C$7&gt;0,C117/C$7," - ")</f>
        <v> - </v>
      </c>
      <c r="D118" s="48" t="str">
        <f t="shared" si="583"/>
        <v> - </v>
      </c>
      <c r="E118" s="37"/>
      <c r="F118" s="37"/>
      <c r="G118" s="48" t="str">
        <f t="shared" ref="G118:H118" si="584">IF(G$7&gt;0,G117/G$7," - ")</f>
        <v> - </v>
      </c>
      <c r="H118" s="48" t="str">
        <f t="shared" si="584"/>
        <v> - </v>
      </c>
      <c r="I118" s="37"/>
      <c r="J118" s="37"/>
      <c r="K118" s="48" t="str">
        <f t="shared" ref="K118:L118" si="585">IF(K$7&gt;0,K117/K$7," - ")</f>
        <v> - </v>
      </c>
      <c r="L118" s="48" t="str">
        <f t="shared" si="585"/>
        <v> - </v>
      </c>
      <c r="M118" s="37"/>
      <c r="N118" s="37"/>
      <c r="O118" s="48" t="str">
        <f t="shared" ref="O118:P118" si="586">IF(O$7&gt;0,O117/O$7," - ")</f>
        <v> - </v>
      </c>
      <c r="P118" s="48" t="str">
        <f t="shared" si="586"/>
        <v> - </v>
      </c>
      <c r="Q118" s="37"/>
      <c r="R118" s="37"/>
      <c r="S118" s="48" t="str">
        <f t="shared" ref="S118:T118" si="587">IF(S$7&gt;0,S117/S$7," - ")</f>
        <v> - </v>
      </c>
      <c r="T118" s="48" t="str">
        <f t="shared" si="587"/>
        <v> - </v>
      </c>
      <c r="U118" s="37"/>
      <c r="V118" s="37"/>
      <c r="W118" s="48" t="str">
        <f t="shared" ref="W118:X118" si="588">IF(W$7&gt;0,W117/W$7," - ")</f>
        <v> - </v>
      </c>
      <c r="X118" s="48" t="str">
        <f t="shared" si="588"/>
        <v> - </v>
      </c>
      <c r="Y118" s="37"/>
      <c r="Z118" s="37"/>
      <c r="AA118" s="48" t="str">
        <f t="shared" ref="AA118:AB118" si="589">IF(AA$7&gt;0,AA117/AA$7," - ")</f>
        <v> - </v>
      </c>
      <c r="AB118" s="48" t="str">
        <f t="shared" si="589"/>
        <v> - </v>
      </c>
      <c r="AC118" s="37"/>
      <c r="AD118" s="37"/>
      <c r="AE118" s="48" t="str">
        <f t="shared" ref="AE118:AF118" si="590">IF(AE$7&gt;0,AE117/AE$7," - ")</f>
        <v> - </v>
      </c>
      <c r="AF118" s="48" t="str">
        <f t="shared" si="590"/>
        <v> - </v>
      </c>
      <c r="AG118" s="37"/>
      <c r="AH118" s="37"/>
      <c r="AI118" s="48" t="str">
        <f t="shared" ref="AI118:AJ118" si="591">IF(AI$7&gt;0,AI117/AI$7," - ")</f>
        <v> - </v>
      </c>
      <c r="AJ118" s="48" t="str">
        <f t="shared" si="591"/>
        <v> - </v>
      </c>
      <c r="AK118" s="37"/>
      <c r="AL118" s="37"/>
      <c r="AM118" s="48" t="str">
        <f t="shared" ref="AM118:AN118" si="592">IF(AM$7&gt;0,AM117/AM$7," - ")</f>
        <v> - </v>
      </c>
      <c r="AN118" s="48" t="str">
        <f t="shared" si="592"/>
        <v> - </v>
      </c>
      <c r="AO118" s="37"/>
      <c r="AP118" s="37"/>
      <c r="AQ118" s="48" t="str">
        <f t="shared" ref="AQ118:AR118" si="593">IF(AQ$7&gt;0,AQ117/AQ$7," - ")</f>
        <v> - </v>
      </c>
      <c r="AR118" s="48" t="str">
        <f t="shared" si="593"/>
        <v> - </v>
      </c>
      <c r="AS118" s="37"/>
      <c r="AT118" s="37"/>
      <c r="AU118" s="48" t="str">
        <f t="shared" ref="AU118:AV118" si="594">IF(AU$7&gt;0,AU117/AU$7," - ")</f>
        <v> - </v>
      </c>
      <c r="AV118" s="48" t="str">
        <f t="shared" si="594"/>
        <v> - </v>
      </c>
      <c r="AW118" s="37"/>
      <c r="AX118" s="37"/>
      <c r="AY118" s="48" t="str">
        <f t="shared" ref="AY118:AZ118" si="595">IF(AY$7&gt;0,AY117/AY$7," - ")</f>
        <v> - </v>
      </c>
      <c r="AZ118" s="48" t="str">
        <f t="shared" si="595"/>
        <v> - </v>
      </c>
      <c r="BA118" s="37"/>
    </row>
    <row r="119" ht="15.75" customHeight="1">
      <c r="A119" s="41"/>
      <c r="B119" s="37"/>
      <c r="C119" s="48"/>
      <c r="D119" s="48"/>
      <c r="E119" s="37"/>
      <c r="F119" s="37"/>
      <c r="G119" s="48"/>
      <c r="H119" s="48"/>
      <c r="I119" s="37"/>
      <c r="J119" s="37"/>
      <c r="K119" s="48"/>
      <c r="L119" s="48"/>
      <c r="M119" s="37"/>
      <c r="N119" s="37"/>
      <c r="O119" s="48"/>
      <c r="P119" s="48"/>
      <c r="Q119" s="37"/>
      <c r="R119" s="37"/>
      <c r="S119" s="48"/>
      <c r="T119" s="48"/>
      <c r="U119" s="37"/>
      <c r="V119" s="37"/>
      <c r="W119" s="48"/>
      <c r="X119" s="48"/>
      <c r="Y119" s="37"/>
      <c r="Z119" s="37"/>
      <c r="AA119" s="48"/>
      <c r="AB119" s="48"/>
      <c r="AC119" s="37"/>
      <c r="AD119" s="37"/>
      <c r="AE119" s="48"/>
      <c r="AF119" s="48"/>
      <c r="AG119" s="37"/>
      <c r="AH119" s="37"/>
      <c r="AI119" s="48"/>
      <c r="AJ119" s="48"/>
      <c r="AK119" s="37"/>
      <c r="AL119" s="37"/>
      <c r="AM119" s="48"/>
      <c r="AN119" s="48"/>
      <c r="AO119" s="37"/>
      <c r="AP119" s="37"/>
      <c r="AQ119" s="48"/>
      <c r="AR119" s="48"/>
      <c r="AS119" s="37"/>
      <c r="AT119" s="37"/>
      <c r="AU119" s="48"/>
      <c r="AV119" s="48"/>
      <c r="AW119" s="37"/>
      <c r="AX119" s="37"/>
      <c r="AY119" s="48"/>
      <c r="AZ119" s="48"/>
      <c r="BA119" s="37"/>
    </row>
    <row r="120" ht="15.75" customHeight="1">
      <c r="A120" s="54" t="s">
        <v>94</v>
      </c>
      <c r="B120" s="37"/>
      <c r="C120" s="38" t="s">
        <v>16</v>
      </c>
      <c r="D120" s="55" t="s">
        <v>17</v>
      </c>
      <c r="E120" s="40" t="s">
        <v>18</v>
      </c>
      <c r="F120" s="37"/>
      <c r="G120" s="38" t="s">
        <v>16</v>
      </c>
      <c r="H120" s="55" t="s">
        <v>17</v>
      </c>
      <c r="I120" s="40" t="s">
        <v>18</v>
      </c>
      <c r="J120" s="37"/>
      <c r="K120" s="38" t="s">
        <v>16</v>
      </c>
      <c r="L120" s="55" t="s">
        <v>17</v>
      </c>
      <c r="M120" s="40" t="s">
        <v>18</v>
      </c>
      <c r="N120" s="37"/>
      <c r="O120" s="38" t="s">
        <v>16</v>
      </c>
      <c r="P120" s="55" t="s">
        <v>17</v>
      </c>
      <c r="Q120" s="40" t="s">
        <v>18</v>
      </c>
      <c r="R120" s="37"/>
      <c r="S120" s="38" t="s">
        <v>16</v>
      </c>
      <c r="T120" s="55" t="s">
        <v>17</v>
      </c>
      <c r="U120" s="40" t="s">
        <v>18</v>
      </c>
      <c r="V120" s="37"/>
      <c r="W120" s="38" t="s">
        <v>16</v>
      </c>
      <c r="X120" s="55" t="s">
        <v>17</v>
      </c>
      <c r="Y120" s="40" t="s">
        <v>18</v>
      </c>
      <c r="Z120" s="37"/>
      <c r="AA120" s="38" t="s">
        <v>16</v>
      </c>
      <c r="AB120" s="55" t="s">
        <v>17</v>
      </c>
      <c r="AC120" s="40" t="s">
        <v>18</v>
      </c>
      <c r="AD120" s="37"/>
      <c r="AE120" s="38" t="s">
        <v>16</v>
      </c>
      <c r="AF120" s="55" t="s">
        <v>17</v>
      </c>
      <c r="AG120" s="40" t="s">
        <v>18</v>
      </c>
      <c r="AH120" s="37"/>
      <c r="AI120" s="38" t="s">
        <v>16</v>
      </c>
      <c r="AJ120" s="55" t="s">
        <v>17</v>
      </c>
      <c r="AK120" s="40" t="s">
        <v>18</v>
      </c>
      <c r="AL120" s="4"/>
      <c r="AM120" s="38" t="s">
        <v>16</v>
      </c>
      <c r="AN120" s="55" t="s">
        <v>17</v>
      </c>
      <c r="AO120" s="40" t="s">
        <v>18</v>
      </c>
      <c r="AP120" s="4"/>
      <c r="AQ120" s="38" t="s">
        <v>16</v>
      </c>
      <c r="AR120" s="55" t="s">
        <v>17</v>
      </c>
      <c r="AS120" s="40" t="s">
        <v>18</v>
      </c>
      <c r="AT120" s="4"/>
      <c r="AU120" s="38" t="s">
        <v>16</v>
      </c>
      <c r="AV120" s="55" t="s">
        <v>17</v>
      </c>
      <c r="AW120" s="40" t="s">
        <v>18</v>
      </c>
      <c r="AX120" s="37"/>
      <c r="AY120" s="49"/>
      <c r="AZ120" s="49"/>
      <c r="BA120" s="37"/>
    </row>
    <row r="121" ht="15.75" customHeight="1">
      <c r="A121" s="37" t="s">
        <v>95</v>
      </c>
      <c r="B121" s="37"/>
      <c r="C121" s="42"/>
      <c r="D121" s="43"/>
      <c r="E121" s="44">
        <f t="shared" ref="E121:E128" si="597">C121-D121</f>
        <v>0</v>
      </c>
      <c r="F121" s="37"/>
      <c r="G121" s="42"/>
      <c r="H121" s="43"/>
      <c r="I121" s="44">
        <f t="shared" ref="I121:I128" si="598">G121-H121</f>
        <v>0</v>
      </c>
      <c r="J121" s="37"/>
      <c r="K121" s="42"/>
      <c r="L121" s="43"/>
      <c r="M121" s="44">
        <f t="shared" ref="M121:M128" si="599">K121-L121</f>
        <v>0</v>
      </c>
      <c r="N121" s="37"/>
      <c r="O121" s="42"/>
      <c r="P121" s="43"/>
      <c r="Q121" s="44">
        <f t="shared" ref="Q121:Q128" si="600">O121-P121</f>
        <v>0</v>
      </c>
      <c r="R121" s="37"/>
      <c r="S121" s="42"/>
      <c r="T121" s="43"/>
      <c r="U121" s="44">
        <f t="shared" ref="U121:U128" si="601">S121-T121</f>
        <v>0</v>
      </c>
      <c r="V121" s="37"/>
      <c r="W121" s="42"/>
      <c r="X121" s="43"/>
      <c r="Y121" s="44">
        <f t="shared" ref="Y121:Y128" si="602">W121-X121</f>
        <v>0</v>
      </c>
      <c r="Z121" s="37"/>
      <c r="AA121" s="42"/>
      <c r="AB121" s="43"/>
      <c r="AC121" s="44">
        <f t="shared" ref="AC121:AC128" si="603">AA121-AB121</f>
        <v>0</v>
      </c>
      <c r="AD121" s="37"/>
      <c r="AE121" s="42"/>
      <c r="AF121" s="43"/>
      <c r="AG121" s="44">
        <f t="shared" ref="AG121:AG128" si="604">AE121-AF121</f>
        <v>0</v>
      </c>
      <c r="AH121" s="37"/>
      <c r="AI121" s="42"/>
      <c r="AJ121" s="43"/>
      <c r="AK121" s="44">
        <f t="shared" ref="AK121:AK128" si="605">AI121-AJ121</f>
        <v>0</v>
      </c>
      <c r="AL121" s="37"/>
      <c r="AM121" s="42"/>
      <c r="AN121" s="43"/>
      <c r="AO121" s="44">
        <f t="shared" ref="AO121:AO128" si="606">AM121-AN121</f>
        <v>0</v>
      </c>
      <c r="AP121" s="37"/>
      <c r="AQ121" s="42"/>
      <c r="AR121" s="43"/>
      <c r="AS121" s="44">
        <f t="shared" ref="AS121:AS128" si="607">AQ121-AR121</f>
        <v>0</v>
      </c>
      <c r="AT121" s="37"/>
      <c r="AU121" s="42"/>
      <c r="AV121" s="43"/>
      <c r="AW121" s="44">
        <f t="shared" ref="AW121:AW128" si="608">AU121-AV121</f>
        <v>0</v>
      </c>
      <c r="AX121" s="37"/>
      <c r="AY121" s="26">
        <f t="shared" ref="AY121:AZ121" si="596">SUM(C121,G121,K121,O121,S121,W121,AA121,AE121,AI121,AM121,AQ121,AU121)</f>
        <v>0</v>
      </c>
      <c r="AZ121" s="26">
        <f t="shared" si="596"/>
        <v>0</v>
      </c>
      <c r="BA121" s="37"/>
    </row>
    <row r="122" ht="15.75" customHeight="1">
      <c r="A122" s="37" t="s">
        <v>96</v>
      </c>
      <c r="B122" s="37"/>
      <c r="C122" s="42"/>
      <c r="D122" s="43"/>
      <c r="E122" s="44">
        <f t="shared" si="597"/>
        <v>0</v>
      </c>
      <c r="F122" s="37"/>
      <c r="G122" s="42"/>
      <c r="H122" s="43"/>
      <c r="I122" s="44">
        <f t="shared" si="598"/>
        <v>0</v>
      </c>
      <c r="J122" s="37"/>
      <c r="K122" s="42"/>
      <c r="L122" s="43"/>
      <c r="M122" s="44">
        <f t="shared" si="599"/>
        <v>0</v>
      </c>
      <c r="N122" s="37"/>
      <c r="O122" s="42"/>
      <c r="P122" s="43"/>
      <c r="Q122" s="44">
        <f t="shared" si="600"/>
        <v>0</v>
      </c>
      <c r="R122" s="37"/>
      <c r="S122" s="42"/>
      <c r="T122" s="43"/>
      <c r="U122" s="44">
        <f t="shared" si="601"/>
        <v>0</v>
      </c>
      <c r="V122" s="37"/>
      <c r="W122" s="42"/>
      <c r="X122" s="43"/>
      <c r="Y122" s="44">
        <f t="shared" si="602"/>
        <v>0</v>
      </c>
      <c r="Z122" s="37"/>
      <c r="AA122" s="42"/>
      <c r="AB122" s="43"/>
      <c r="AC122" s="44">
        <f t="shared" si="603"/>
        <v>0</v>
      </c>
      <c r="AD122" s="37"/>
      <c r="AE122" s="42"/>
      <c r="AF122" s="43"/>
      <c r="AG122" s="44">
        <f t="shared" si="604"/>
        <v>0</v>
      </c>
      <c r="AH122" s="37"/>
      <c r="AI122" s="42"/>
      <c r="AJ122" s="43"/>
      <c r="AK122" s="44">
        <f t="shared" si="605"/>
        <v>0</v>
      </c>
      <c r="AL122" s="37"/>
      <c r="AM122" s="42"/>
      <c r="AN122" s="43"/>
      <c r="AO122" s="44">
        <f t="shared" si="606"/>
        <v>0</v>
      </c>
      <c r="AP122" s="37"/>
      <c r="AQ122" s="42"/>
      <c r="AR122" s="43"/>
      <c r="AS122" s="44">
        <f t="shared" si="607"/>
        <v>0</v>
      </c>
      <c r="AT122" s="37"/>
      <c r="AU122" s="42"/>
      <c r="AV122" s="43"/>
      <c r="AW122" s="44">
        <f t="shared" si="608"/>
        <v>0</v>
      </c>
      <c r="AX122" s="37"/>
      <c r="AY122" s="26">
        <f t="shared" ref="AY122:AZ122" si="609">SUM(C122,G122,K122,O122,S122,W122,AA122,AE122,AI122,AM122,AQ122,AU122)</f>
        <v>0</v>
      </c>
      <c r="AZ122" s="26">
        <f t="shared" si="609"/>
        <v>0</v>
      </c>
      <c r="BA122" s="37"/>
    </row>
    <row r="123" ht="15.75" customHeight="1">
      <c r="A123" s="37" t="s">
        <v>97</v>
      </c>
      <c r="B123" s="37"/>
      <c r="C123" s="42"/>
      <c r="D123" s="43"/>
      <c r="E123" s="44">
        <f t="shared" si="597"/>
        <v>0</v>
      </c>
      <c r="F123" s="37"/>
      <c r="G123" s="42"/>
      <c r="H123" s="43"/>
      <c r="I123" s="44">
        <f t="shared" si="598"/>
        <v>0</v>
      </c>
      <c r="J123" s="37"/>
      <c r="K123" s="42"/>
      <c r="L123" s="43"/>
      <c r="M123" s="44">
        <f t="shared" si="599"/>
        <v>0</v>
      </c>
      <c r="N123" s="37"/>
      <c r="O123" s="42"/>
      <c r="P123" s="43"/>
      <c r="Q123" s="44">
        <f t="shared" si="600"/>
        <v>0</v>
      </c>
      <c r="R123" s="37"/>
      <c r="S123" s="42"/>
      <c r="T123" s="43"/>
      <c r="U123" s="44">
        <f t="shared" si="601"/>
        <v>0</v>
      </c>
      <c r="V123" s="37"/>
      <c r="W123" s="42"/>
      <c r="X123" s="43"/>
      <c r="Y123" s="44">
        <f t="shared" si="602"/>
        <v>0</v>
      </c>
      <c r="Z123" s="37"/>
      <c r="AA123" s="42"/>
      <c r="AB123" s="43"/>
      <c r="AC123" s="44">
        <f t="shared" si="603"/>
        <v>0</v>
      </c>
      <c r="AD123" s="37"/>
      <c r="AE123" s="42"/>
      <c r="AF123" s="43"/>
      <c r="AG123" s="44">
        <f t="shared" si="604"/>
        <v>0</v>
      </c>
      <c r="AH123" s="37"/>
      <c r="AI123" s="42"/>
      <c r="AJ123" s="43"/>
      <c r="AK123" s="44">
        <f t="shared" si="605"/>
        <v>0</v>
      </c>
      <c r="AL123" s="37"/>
      <c r="AM123" s="42"/>
      <c r="AN123" s="43"/>
      <c r="AO123" s="44">
        <f t="shared" si="606"/>
        <v>0</v>
      </c>
      <c r="AP123" s="37"/>
      <c r="AQ123" s="42"/>
      <c r="AR123" s="43"/>
      <c r="AS123" s="44">
        <f t="shared" si="607"/>
        <v>0</v>
      </c>
      <c r="AT123" s="37"/>
      <c r="AU123" s="42"/>
      <c r="AV123" s="43"/>
      <c r="AW123" s="44">
        <f t="shared" si="608"/>
        <v>0</v>
      </c>
      <c r="AX123" s="37"/>
      <c r="AY123" s="26">
        <f t="shared" ref="AY123:AZ123" si="610">SUM(C123,G123,K123,O123,S123,W123,AA123,AE123,AI123,AM123,AQ123,AU123)</f>
        <v>0</v>
      </c>
      <c r="AZ123" s="26">
        <f t="shared" si="610"/>
        <v>0</v>
      </c>
      <c r="BA123" s="37"/>
    </row>
    <row r="124" ht="15.75" customHeight="1">
      <c r="A124" s="37" t="s">
        <v>98</v>
      </c>
      <c r="B124" s="37"/>
      <c r="C124" s="42"/>
      <c r="D124" s="43"/>
      <c r="E124" s="44">
        <f t="shared" si="597"/>
        <v>0</v>
      </c>
      <c r="F124" s="37"/>
      <c r="G124" s="42"/>
      <c r="H124" s="43"/>
      <c r="I124" s="44">
        <f t="shared" si="598"/>
        <v>0</v>
      </c>
      <c r="J124" s="37"/>
      <c r="K124" s="42"/>
      <c r="L124" s="43"/>
      <c r="M124" s="44">
        <f t="shared" si="599"/>
        <v>0</v>
      </c>
      <c r="N124" s="37"/>
      <c r="O124" s="42"/>
      <c r="P124" s="43"/>
      <c r="Q124" s="44">
        <f t="shared" si="600"/>
        <v>0</v>
      </c>
      <c r="R124" s="37"/>
      <c r="S124" s="42"/>
      <c r="T124" s="43"/>
      <c r="U124" s="44">
        <f t="shared" si="601"/>
        <v>0</v>
      </c>
      <c r="V124" s="37"/>
      <c r="W124" s="42"/>
      <c r="X124" s="43"/>
      <c r="Y124" s="44">
        <f t="shared" si="602"/>
        <v>0</v>
      </c>
      <c r="Z124" s="37"/>
      <c r="AA124" s="42"/>
      <c r="AB124" s="43"/>
      <c r="AC124" s="44">
        <f t="shared" si="603"/>
        <v>0</v>
      </c>
      <c r="AD124" s="37"/>
      <c r="AE124" s="42"/>
      <c r="AF124" s="43"/>
      <c r="AG124" s="44">
        <f t="shared" si="604"/>
        <v>0</v>
      </c>
      <c r="AH124" s="37"/>
      <c r="AI124" s="42"/>
      <c r="AJ124" s="43"/>
      <c r="AK124" s="44">
        <f t="shared" si="605"/>
        <v>0</v>
      </c>
      <c r="AL124" s="37"/>
      <c r="AM124" s="42"/>
      <c r="AN124" s="43"/>
      <c r="AO124" s="44">
        <f t="shared" si="606"/>
        <v>0</v>
      </c>
      <c r="AP124" s="37"/>
      <c r="AQ124" s="42"/>
      <c r="AR124" s="43"/>
      <c r="AS124" s="44">
        <f t="shared" si="607"/>
        <v>0</v>
      </c>
      <c r="AT124" s="37"/>
      <c r="AU124" s="42"/>
      <c r="AV124" s="43"/>
      <c r="AW124" s="44">
        <f t="shared" si="608"/>
        <v>0</v>
      </c>
      <c r="AX124" s="37"/>
      <c r="AY124" s="26">
        <f t="shared" ref="AY124:AZ124" si="611">SUM(C124,G124,K124,O124,S124,W124,AA124,AE124,AI124,AM124,AQ124,AU124)</f>
        <v>0</v>
      </c>
      <c r="AZ124" s="26">
        <f t="shared" si="611"/>
        <v>0</v>
      </c>
      <c r="BA124" s="37"/>
    </row>
    <row r="125" ht="15.75" customHeight="1">
      <c r="A125" s="37" t="s">
        <v>99</v>
      </c>
      <c r="B125" s="37"/>
      <c r="C125" s="42"/>
      <c r="D125" s="43"/>
      <c r="E125" s="44">
        <f t="shared" si="597"/>
        <v>0</v>
      </c>
      <c r="F125" s="37"/>
      <c r="G125" s="42"/>
      <c r="H125" s="43"/>
      <c r="I125" s="44">
        <f t="shared" si="598"/>
        <v>0</v>
      </c>
      <c r="J125" s="37"/>
      <c r="K125" s="42"/>
      <c r="L125" s="43"/>
      <c r="M125" s="44">
        <f t="shared" si="599"/>
        <v>0</v>
      </c>
      <c r="N125" s="37"/>
      <c r="O125" s="42"/>
      <c r="P125" s="43"/>
      <c r="Q125" s="44">
        <f t="shared" si="600"/>
        <v>0</v>
      </c>
      <c r="R125" s="37"/>
      <c r="S125" s="42"/>
      <c r="T125" s="43"/>
      <c r="U125" s="44">
        <f t="shared" si="601"/>
        <v>0</v>
      </c>
      <c r="V125" s="37"/>
      <c r="W125" s="42"/>
      <c r="X125" s="43"/>
      <c r="Y125" s="44">
        <f t="shared" si="602"/>
        <v>0</v>
      </c>
      <c r="Z125" s="37"/>
      <c r="AA125" s="42"/>
      <c r="AB125" s="43"/>
      <c r="AC125" s="44">
        <f t="shared" si="603"/>
        <v>0</v>
      </c>
      <c r="AD125" s="37"/>
      <c r="AE125" s="42"/>
      <c r="AF125" s="43"/>
      <c r="AG125" s="44">
        <f t="shared" si="604"/>
        <v>0</v>
      </c>
      <c r="AH125" s="37"/>
      <c r="AI125" s="42"/>
      <c r="AJ125" s="43"/>
      <c r="AK125" s="44">
        <f t="shared" si="605"/>
        <v>0</v>
      </c>
      <c r="AL125" s="37"/>
      <c r="AM125" s="42"/>
      <c r="AN125" s="43"/>
      <c r="AO125" s="44">
        <f t="shared" si="606"/>
        <v>0</v>
      </c>
      <c r="AP125" s="37"/>
      <c r="AQ125" s="42"/>
      <c r="AR125" s="43"/>
      <c r="AS125" s="44">
        <f t="shared" si="607"/>
        <v>0</v>
      </c>
      <c r="AT125" s="37"/>
      <c r="AU125" s="42"/>
      <c r="AV125" s="43"/>
      <c r="AW125" s="44">
        <f t="shared" si="608"/>
        <v>0</v>
      </c>
      <c r="AX125" s="37"/>
      <c r="AY125" s="26">
        <f t="shared" ref="AY125:AZ125" si="612">SUM(C125,G125,K125,O125,S125,W125,AA125,AE125,AI125,AM125,AQ125,AU125)</f>
        <v>0</v>
      </c>
      <c r="AZ125" s="26">
        <f t="shared" si="612"/>
        <v>0</v>
      </c>
      <c r="BA125" s="37"/>
    </row>
    <row r="126" ht="15.75" customHeight="1">
      <c r="A126" s="37" t="s">
        <v>100</v>
      </c>
      <c r="B126" s="37"/>
      <c r="C126" s="42"/>
      <c r="D126" s="43"/>
      <c r="E126" s="44">
        <f t="shared" si="597"/>
        <v>0</v>
      </c>
      <c r="F126" s="37"/>
      <c r="G126" s="42"/>
      <c r="H126" s="43"/>
      <c r="I126" s="44">
        <f t="shared" si="598"/>
        <v>0</v>
      </c>
      <c r="J126" s="37"/>
      <c r="K126" s="42"/>
      <c r="L126" s="43"/>
      <c r="M126" s="44">
        <f t="shared" si="599"/>
        <v>0</v>
      </c>
      <c r="N126" s="37"/>
      <c r="O126" s="42"/>
      <c r="P126" s="43"/>
      <c r="Q126" s="44">
        <f t="shared" si="600"/>
        <v>0</v>
      </c>
      <c r="R126" s="37"/>
      <c r="S126" s="42"/>
      <c r="T126" s="43"/>
      <c r="U126" s="44">
        <f t="shared" si="601"/>
        <v>0</v>
      </c>
      <c r="V126" s="37"/>
      <c r="W126" s="42"/>
      <c r="X126" s="43"/>
      <c r="Y126" s="44">
        <f t="shared" si="602"/>
        <v>0</v>
      </c>
      <c r="Z126" s="37"/>
      <c r="AA126" s="42"/>
      <c r="AB126" s="43"/>
      <c r="AC126" s="44">
        <f t="shared" si="603"/>
        <v>0</v>
      </c>
      <c r="AD126" s="37"/>
      <c r="AE126" s="42"/>
      <c r="AF126" s="43"/>
      <c r="AG126" s="44">
        <f t="shared" si="604"/>
        <v>0</v>
      </c>
      <c r="AH126" s="37"/>
      <c r="AI126" s="42"/>
      <c r="AJ126" s="43"/>
      <c r="AK126" s="44">
        <f t="shared" si="605"/>
        <v>0</v>
      </c>
      <c r="AL126" s="37"/>
      <c r="AM126" s="42"/>
      <c r="AN126" s="43"/>
      <c r="AO126" s="44">
        <f t="shared" si="606"/>
        <v>0</v>
      </c>
      <c r="AP126" s="37"/>
      <c r="AQ126" s="42"/>
      <c r="AR126" s="43"/>
      <c r="AS126" s="44">
        <f t="shared" si="607"/>
        <v>0</v>
      </c>
      <c r="AT126" s="37"/>
      <c r="AU126" s="42"/>
      <c r="AV126" s="43"/>
      <c r="AW126" s="44">
        <f t="shared" si="608"/>
        <v>0</v>
      </c>
      <c r="AX126" s="37"/>
      <c r="AY126" s="26">
        <f t="shared" ref="AY126:AZ126" si="613">SUM(C126,G126,K126,O126,S126,W126,AA126,AE126,AI126,AM126,AQ126,AU126)</f>
        <v>0</v>
      </c>
      <c r="AZ126" s="26">
        <f t="shared" si="613"/>
        <v>0</v>
      </c>
      <c r="BA126" s="37"/>
    </row>
    <row r="127" ht="15.75" customHeight="1">
      <c r="A127" s="37" t="s">
        <v>101</v>
      </c>
      <c r="B127" s="37"/>
      <c r="C127" s="58"/>
      <c r="D127" s="56"/>
      <c r="E127" s="44">
        <f t="shared" si="597"/>
        <v>0</v>
      </c>
      <c r="F127" s="37"/>
      <c r="G127" s="58"/>
      <c r="H127" s="56"/>
      <c r="I127" s="44">
        <f t="shared" si="598"/>
        <v>0</v>
      </c>
      <c r="J127" s="37"/>
      <c r="K127" s="58"/>
      <c r="L127" s="56"/>
      <c r="M127" s="44">
        <f t="shared" si="599"/>
        <v>0</v>
      </c>
      <c r="N127" s="37"/>
      <c r="O127" s="58"/>
      <c r="P127" s="56"/>
      <c r="Q127" s="44">
        <f t="shared" si="600"/>
        <v>0</v>
      </c>
      <c r="R127" s="37"/>
      <c r="S127" s="58"/>
      <c r="T127" s="56"/>
      <c r="U127" s="44">
        <f t="shared" si="601"/>
        <v>0</v>
      </c>
      <c r="V127" s="37"/>
      <c r="W127" s="58"/>
      <c r="X127" s="56"/>
      <c r="Y127" s="44">
        <f t="shared" si="602"/>
        <v>0</v>
      </c>
      <c r="Z127" s="37"/>
      <c r="AA127" s="58"/>
      <c r="AB127" s="56"/>
      <c r="AC127" s="44">
        <f t="shared" si="603"/>
        <v>0</v>
      </c>
      <c r="AD127" s="37"/>
      <c r="AE127" s="58"/>
      <c r="AF127" s="56"/>
      <c r="AG127" s="44">
        <f t="shared" si="604"/>
        <v>0</v>
      </c>
      <c r="AH127" s="37"/>
      <c r="AI127" s="58"/>
      <c r="AJ127" s="56"/>
      <c r="AK127" s="44">
        <f t="shared" si="605"/>
        <v>0</v>
      </c>
      <c r="AL127" s="37"/>
      <c r="AM127" s="58"/>
      <c r="AN127" s="56"/>
      <c r="AO127" s="44">
        <f t="shared" si="606"/>
        <v>0</v>
      </c>
      <c r="AP127" s="37"/>
      <c r="AQ127" s="58"/>
      <c r="AR127" s="56"/>
      <c r="AS127" s="44">
        <f t="shared" si="607"/>
        <v>0</v>
      </c>
      <c r="AT127" s="37"/>
      <c r="AU127" s="58"/>
      <c r="AV127" s="56"/>
      <c r="AW127" s="44">
        <f t="shared" si="608"/>
        <v>0</v>
      </c>
      <c r="AX127" s="37"/>
      <c r="AY127" s="26">
        <f t="shared" ref="AY127:AZ127" si="614">SUM(C127,G127,K127,O127,S127,W127,AA127,AE127,AI127,AM127,AQ127,AU127)</f>
        <v>0</v>
      </c>
      <c r="AZ127" s="26">
        <f t="shared" si="614"/>
        <v>0</v>
      </c>
      <c r="BA127" s="37"/>
    </row>
    <row r="128" ht="15.75" customHeight="1">
      <c r="A128" s="51" t="str">
        <f>"Total "&amp;A120</f>
        <v>Total DAILY LIVING</v>
      </c>
      <c r="B128" s="57"/>
      <c r="C128" s="53">
        <f t="shared" ref="C128:D128" si="615">SUM(C120:C127)</f>
        <v>0</v>
      </c>
      <c r="D128" s="53">
        <f t="shared" si="615"/>
        <v>0</v>
      </c>
      <c r="E128" s="44">
        <f t="shared" si="597"/>
        <v>0</v>
      </c>
      <c r="F128" s="37"/>
      <c r="G128" s="53">
        <f t="shared" ref="G128:H128" si="616">SUM(G120:G127)</f>
        <v>0</v>
      </c>
      <c r="H128" s="53">
        <f t="shared" si="616"/>
        <v>0</v>
      </c>
      <c r="I128" s="44">
        <f t="shared" si="598"/>
        <v>0</v>
      </c>
      <c r="J128" s="37"/>
      <c r="K128" s="53">
        <f t="shared" ref="K128:L128" si="617">SUM(K120:K127)</f>
        <v>0</v>
      </c>
      <c r="L128" s="53">
        <f t="shared" si="617"/>
        <v>0</v>
      </c>
      <c r="M128" s="44">
        <f t="shared" si="599"/>
        <v>0</v>
      </c>
      <c r="N128" s="37"/>
      <c r="O128" s="53">
        <f t="shared" ref="O128:P128" si="618">SUM(O120:O127)</f>
        <v>0</v>
      </c>
      <c r="P128" s="53">
        <f t="shared" si="618"/>
        <v>0</v>
      </c>
      <c r="Q128" s="44">
        <f t="shared" si="600"/>
        <v>0</v>
      </c>
      <c r="R128" s="37"/>
      <c r="S128" s="53">
        <f t="shared" ref="S128:T128" si="619">SUM(S120:S127)</f>
        <v>0</v>
      </c>
      <c r="T128" s="53">
        <f t="shared" si="619"/>
        <v>0</v>
      </c>
      <c r="U128" s="44">
        <f t="shared" si="601"/>
        <v>0</v>
      </c>
      <c r="V128" s="37"/>
      <c r="W128" s="53">
        <f t="shared" ref="W128:X128" si="620">SUM(W120:W127)</f>
        <v>0</v>
      </c>
      <c r="X128" s="53">
        <f t="shared" si="620"/>
        <v>0</v>
      </c>
      <c r="Y128" s="44">
        <f t="shared" si="602"/>
        <v>0</v>
      </c>
      <c r="Z128" s="37"/>
      <c r="AA128" s="53">
        <f t="shared" ref="AA128:AB128" si="621">SUM(AA120:AA127)</f>
        <v>0</v>
      </c>
      <c r="AB128" s="53">
        <f t="shared" si="621"/>
        <v>0</v>
      </c>
      <c r="AC128" s="44">
        <f t="shared" si="603"/>
        <v>0</v>
      </c>
      <c r="AD128" s="37"/>
      <c r="AE128" s="53">
        <f t="shared" ref="AE128:AF128" si="622">SUM(AE120:AE127)</f>
        <v>0</v>
      </c>
      <c r="AF128" s="53">
        <f t="shared" si="622"/>
        <v>0</v>
      </c>
      <c r="AG128" s="44">
        <f t="shared" si="604"/>
        <v>0</v>
      </c>
      <c r="AH128" s="37"/>
      <c r="AI128" s="53">
        <f t="shared" ref="AI128:AJ128" si="623">SUM(AI120:AI127)</f>
        <v>0</v>
      </c>
      <c r="AJ128" s="53">
        <f t="shared" si="623"/>
        <v>0</v>
      </c>
      <c r="AK128" s="44">
        <f t="shared" si="605"/>
        <v>0</v>
      </c>
      <c r="AL128" s="37"/>
      <c r="AM128" s="53">
        <f t="shared" ref="AM128:AN128" si="624">SUM(AM120:AM127)</f>
        <v>0</v>
      </c>
      <c r="AN128" s="53">
        <f t="shared" si="624"/>
        <v>0</v>
      </c>
      <c r="AO128" s="44">
        <f t="shared" si="606"/>
        <v>0</v>
      </c>
      <c r="AP128" s="37"/>
      <c r="AQ128" s="53">
        <f t="shared" ref="AQ128:AR128" si="625">SUM(AQ120:AQ127)</f>
        <v>0</v>
      </c>
      <c r="AR128" s="53">
        <f t="shared" si="625"/>
        <v>0</v>
      </c>
      <c r="AS128" s="44">
        <f t="shared" si="607"/>
        <v>0</v>
      </c>
      <c r="AT128" s="37"/>
      <c r="AU128" s="53">
        <f t="shared" ref="AU128:AV128" si="626">SUM(AU120:AU127)</f>
        <v>0</v>
      </c>
      <c r="AV128" s="53">
        <f t="shared" si="626"/>
        <v>0</v>
      </c>
      <c r="AW128" s="44">
        <f t="shared" si="608"/>
        <v>0</v>
      </c>
      <c r="AX128" s="37"/>
      <c r="AY128" s="53">
        <f t="shared" ref="AY128:AZ128" si="627">SUM(C128,G128,K128,O128,S128,W128,AA128,AE128,AI128,AM128,AQ128,AU128)</f>
        <v>0</v>
      </c>
      <c r="AZ128" s="53">
        <f t="shared" si="627"/>
        <v>0</v>
      </c>
      <c r="BA128" s="37"/>
    </row>
    <row r="129" ht="15.75" customHeight="1">
      <c r="A129" s="41" t="s">
        <v>47</v>
      </c>
      <c r="B129" s="37"/>
      <c r="C129" s="48" t="str">
        <f t="shared" ref="C129:D129" si="628">IF(C$7&gt;0,C128/C$7," - ")</f>
        <v> - </v>
      </c>
      <c r="D129" s="48" t="str">
        <f t="shared" si="628"/>
        <v> - </v>
      </c>
      <c r="E129" s="37"/>
      <c r="F129" s="37"/>
      <c r="G129" s="48" t="str">
        <f t="shared" ref="G129:H129" si="629">IF(G$7&gt;0,G128/G$7," - ")</f>
        <v> - </v>
      </c>
      <c r="H129" s="48" t="str">
        <f t="shared" si="629"/>
        <v> - </v>
      </c>
      <c r="I129" s="37"/>
      <c r="J129" s="37"/>
      <c r="K129" s="48" t="str">
        <f t="shared" ref="K129:L129" si="630">IF(K$7&gt;0,K128/K$7," - ")</f>
        <v> - </v>
      </c>
      <c r="L129" s="48" t="str">
        <f t="shared" si="630"/>
        <v> - </v>
      </c>
      <c r="M129" s="37"/>
      <c r="N129" s="37"/>
      <c r="O129" s="48" t="str">
        <f t="shared" ref="O129:P129" si="631">IF(O$7&gt;0,O128/O$7," - ")</f>
        <v> - </v>
      </c>
      <c r="P129" s="48" t="str">
        <f t="shared" si="631"/>
        <v> - </v>
      </c>
      <c r="Q129" s="37"/>
      <c r="R129" s="37"/>
      <c r="S129" s="48" t="str">
        <f t="shared" ref="S129:T129" si="632">IF(S$7&gt;0,S128/S$7," - ")</f>
        <v> - </v>
      </c>
      <c r="T129" s="48" t="str">
        <f t="shared" si="632"/>
        <v> - </v>
      </c>
      <c r="U129" s="37"/>
      <c r="V129" s="37"/>
      <c r="W129" s="48" t="str">
        <f t="shared" ref="W129:X129" si="633">IF(W$7&gt;0,W128/W$7," - ")</f>
        <v> - </v>
      </c>
      <c r="X129" s="48" t="str">
        <f t="shared" si="633"/>
        <v> - </v>
      </c>
      <c r="Y129" s="37"/>
      <c r="Z129" s="37"/>
      <c r="AA129" s="48" t="str">
        <f t="shared" ref="AA129:AB129" si="634">IF(AA$7&gt;0,AA128/AA$7," - ")</f>
        <v> - </v>
      </c>
      <c r="AB129" s="48" t="str">
        <f t="shared" si="634"/>
        <v> - </v>
      </c>
      <c r="AC129" s="37"/>
      <c r="AD129" s="37"/>
      <c r="AE129" s="48" t="str">
        <f t="shared" ref="AE129:AF129" si="635">IF(AE$7&gt;0,AE128/AE$7," - ")</f>
        <v> - </v>
      </c>
      <c r="AF129" s="48" t="str">
        <f t="shared" si="635"/>
        <v> - </v>
      </c>
      <c r="AG129" s="37"/>
      <c r="AH129" s="37"/>
      <c r="AI129" s="48" t="str">
        <f t="shared" ref="AI129:AJ129" si="636">IF(AI$7&gt;0,AI128/AI$7," - ")</f>
        <v> - </v>
      </c>
      <c r="AJ129" s="48" t="str">
        <f t="shared" si="636"/>
        <v> - </v>
      </c>
      <c r="AK129" s="37"/>
      <c r="AL129" s="37"/>
      <c r="AM129" s="48" t="str">
        <f t="shared" ref="AM129:AN129" si="637">IF(AM$7&gt;0,AM128/AM$7," - ")</f>
        <v> - </v>
      </c>
      <c r="AN129" s="48" t="str">
        <f t="shared" si="637"/>
        <v> - </v>
      </c>
      <c r="AO129" s="37"/>
      <c r="AP129" s="37"/>
      <c r="AQ129" s="48" t="str">
        <f t="shared" ref="AQ129:AR129" si="638">IF(AQ$7&gt;0,AQ128/AQ$7," - ")</f>
        <v> - </v>
      </c>
      <c r="AR129" s="48" t="str">
        <f t="shared" si="638"/>
        <v> - </v>
      </c>
      <c r="AS129" s="37"/>
      <c r="AT129" s="37"/>
      <c r="AU129" s="48" t="str">
        <f t="shared" ref="AU129:AV129" si="639">IF(AU$7&gt;0,AU128/AU$7," - ")</f>
        <v> - </v>
      </c>
      <c r="AV129" s="48" t="str">
        <f t="shared" si="639"/>
        <v> - </v>
      </c>
      <c r="AW129" s="37"/>
      <c r="AX129" s="37"/>
      <c r="AY129" s="48" t="str">
        <f t="shared" ref="AY129:AZ129" si="640">IF(AY$7&gt;0,AY128/AY$7," - ")</f>
        <v> - </v>
      </c>
      <c r="AZ129" s="48" t="str">
        <f t="shared" si="640"/>
        <v> - </v>
      </c>
      <c r="BA129" s="37"/>
    </row>
    <row r="130" ht="15.75" customHeight="1">
      <c r="A130" s="41"/>
      <c r="B130" s="37"/>
      <c r="C130" s="48"/>
      <c r="D130" s="48"/>
      <c r="E130" s="37"/>
      <c r="F130" s="37"/>
      <c r="G130" s="48"/>
      <c r="H130" s="48"/>
      <c r="I130" s="37"/>
      <c r="J130" s="37"/>
      <c r="K130" s="48"/>
      <c r="L130" s="48"/>
      <c r="M130" s="37"/>
      <c r="N130" s="37"/>
      <c r="O130" s="48"/>
      <c r="P130" s="48"/>
      <c r="Q130" s="37"/>
      <c r="R130" s="37"/>
      <c r="S130" s="48"/>
      <c r="T130" s="48"/>
      <c r="U130" s="37"/>
      <c r="V130" s="37"/>
      <c r="W130" s="48"/>
      <c r="X130" s="48"/>
      <c r="Y130" s="37"/>
      <c r="Z130" s="37"/>
      <c r="AA130" s="48"/>
      <c r="AB130" s="48"/>
      <c r="AC130" s="37"/>
      <c r="AD130" s="37"/>
      <c r="AE130" s="48"/>
      <c r="AF130" s="48"/>
      <c r="AG130" s="37"/>
      <c r="AH130" s="37"/>
      <c r="AI130" s="48"/>
      <c r="AJ130" s="48"/>
      <c r="AK130" s="37"/>
      <c r="AL130" s="37"/>
      <c r="AM130" s="48"/>
      <c r="AN130" s="48"/>
      <c r="AO130" s="37"/>
      <c r="AP130" s="37"/>
      <c r="AQ130" s="48"/>
      <c r="AR130" s="48"/>
      <c r="AS130" s="37"/>
      <c r="AT130" s="37"/>
      <c r="AU130" s="48"/>
      <c r="AV130" s="48"/>
      <c r="AW130" s="37"/>
      <c r="AX130" s="37"/>
      <c r="AY130" s="48"/>
      <c r="AZ130" s="48"/>
      <c r="BA130" s="37"/>
    </row>
    <row r="131" ht="15.75" customHeight="1">
      <c r="A131" s="54" t="s">
        <v>102</v>
      </c>
      <c r="B131" s="37"/>
      <c r="C131" s="38" t="s">
        <v>16</v>
      </c>
      <c r="D131" s="55" t="s">
        <v>17</v>
      </c>
      <c r="E131" s="40" t="s">
        <v>18</v>
      </c>
      <c r="F131" s="37"/>
      <c r="G131" s="38" t="s">
        <v>16</v>
      </c>
      <c r="H131" s="55" t="s">
        <v>17</v>
      </c>
      <c r="I131" s="40" t="s">
        <v>18</v>
      </c>
      <c r="J131" s="37"/>
      <c r="K131" s="38" t="s">
        <v>16</v>
      </c>
      <c r="L131" s="55" t="s">
        <v>17</v>
      </c>
      <c r="M131" s="40" t="s">
        <v>18</v>
      </c>
      <c r="N131" s="37"/>
      <c r="O131" s="38" t="s">
        <v>16</v>
      </c>
      <c r="P131" s="55" t="s">
        <v>17</v>
      </c>
      <c r="Q131" s="40" t="s">
        <v>18</v>
      </c>
      <c r="R131" s="37"/>
      <c r="S131" s="38" t="s">
        <v>16</v>
      </c>
      <c r="T131" s="55" t="s">
        <v>17</v>
      </c>
      <c r="U131" s="40" t="s">
        <v>18</v>
      </c>
      <c r="V131" s="37"/>
      <c r="W131" s="38" t="s">
        <v>16</v>
      </c>
      <c r="X131" s="55" t="s">
        <v>17</v>
      </c>
      <c r="Y131" s="40" t="s">
        <v>18</v>
      </c>
      <c r="Z131" s="37"/>
      <c r="AA131" s="38" t="s">
        <v>16</v>
      </c>
      <c r="AB131" s="55" t="s">
        <v>17</v>
      </c>
      <c r="AC131" s="40" t="s">
        <v>18</v>
      </c>
      <c r="AD131" s="37"/>
      <c r="AE131" s="38" t="s">
        <v>16</v>
      </c>
      <c r="AF131" s="55" t="s">
        <v>17</v>
      </c>
      <c r="AG131" s="40" t="s">
        <v>18</v>
      </c>
      <c r="AH131" s="37"/>
      <c r="AI131" s="38" t="s">
        <v>16</v>
      </c>
      <c r="AJ131" s="55" t="s">
        <v>17</v>
      </c>
      <c r="AK131" s="40" t="s">
        <v>18</v>
      </c>
      <c r="AL131" s="4"/>
      <c r="AM131" s="38" t="s">
        <v>16</v>
      </c>
      <c r="AN131" s="55" t="s">
        <v>17</v>
      </c>
      <c r="AO131" s="40" t="s">
        <v>18</v>
      </c>
      <c r="AP131" s="4"/>
      <c r="AQ131" s="38" t="s">
        <v>16</v>
      </c>
      <c r="AR131" s="55" t="s">
        <v>17</v>
      </c>
      <c r="AS131" s="40" t="s">
        <v>18</v>
      </c>
      <c r="AT131" s="4"/>
      <c r="AU131" s="38" t="s">
        <v>16</v>
      </c>
      <c r="AV131" s="55" t="s">
        <v>17</v>
      </c>
      <c r="AW131" s="40" t="s">
        <v>18</v>
      </c>
      <c r="AX131" s="37"/>
      <c r="AY131" s="49"/>
      <c r="AZ131" s="49"/>
      <c r="BA131" s="37"/>
    </row>
    <row r="132" ht="15.75" customHeight="1">
      <c r="A132" s="37" t="s">
        <v>96</v>
      </c>
      <c r="B132" s="37"/>
      <c r="C132" s="42"/>
      <c r="D132" s="43"/>
      <c r="E132" s="44">
        <f t="shared" ref="E132:E141" si="642">C132-D132</f>
        <v>0</v>
      </c>
      <c r="F132" s="37"/>
      <c r="G132" s="42"/>
      <c r="H132" s="43"/>
      <c r="I132" s="44">
        <f t="shared" ref="I132:I141" si="643">G132-H132</f>
        <v>0</v>
      </c>
      <c r="J132" s="37"/>
      <c r="K132" s="42"/>
      <c r="L132" s="43"/>
      <c r="M132" s="44">
        <f t="shared" ref="M132:M141" si="644">K132-L132</f>
        <v>0</v>
      </c>
      <c r="N132" s="37"/>
      <c r="O132" s="42"/>
      <c r="P132" s="43"/>
      <c r="Q132" s="44">
        <f t="shared" ref="Q132:Q141" si="645">O132-P132</f>
        <v>0</v>
      </c>
      <c r="R132" s="37"/>
      <c r="S132" s="42"/>
      <c r="T132" s="43"/>
      <c r="U132" s="44">
        <f t="shared" ref="U132:U141" si="646">S132-T132</f>
        <v>0</v>
      </c>
      <c r="V132" s="37"/>
      <c r="W132" s="42"/>
      <c r="X132" s="43"/>
      <c r="Y132" s="44">
        <f t="shared" ref="Y132:Y141" si="647">W132-X132</f>
        <v>0</v>
      </c>
      <c r="Z132" s="37"/>
      <c r="AA132" s="42"/>
      <c r="AB132" s="43"/>
      <c r="AC132" s="44">
        <f t="shared" ref="AC132:AC141" si="648">AA132-AB132</f>
        <v>0</v>
      </c>
      <c r="AD132" s="37"/>
      <c r="AE132" s="42"/>
      <c r="AF132" s="43"/>
      <c r="AG132" s="44">
        <f t="shared" ref="AG132:AG141" si="649">AE132-AF132</f>
        <v>0</v>
      </c>
      <c r="AH132" s="37"/>
      <c r="AI132" s="42"/>
      <c r="AJ132" s="43"/>
      <c r="AK132" s="44">
        <f t="shared" ref="AK132:AK141" si="650">AI132-AJ132</f>
        <v>0</v>
      </c>
      <c r="AL132" s="37"/>
      <c r="AM132" s="42"/>
      <c r="AN132" s="43"/>
      <c r="AO132" s="44">
        <f t="shared" ref="AO132:AO141" si="651">AM132-AN132</f>
        <v>0</v>
      </c>
      <c r="AP132" s="37"/>
      <c r="AQ132" s="42"/>
      <c r="AR132" s="43"/>
      <c r="AS132" s="44">
        <f t="shared" ref="AS132:AS141" si="652">AQ132-AR132</f>
        <v>0</v>
      </c>
      <c r="AT132" s="37"/>
      <c r="AU132" s="42"/>
      <c r="AV132" s="43"/>
      <c r="AW132" s="44">
        <f t="shared" ref="AW132:AW141" si="653">AU132-AV132</f>
        <v>0</v>
      </c>
      <c r="AX132" s="37"/>
      <c r="AY132" s="26">
        <f t="shared" ref="AY132:AZ132" si="641">SUM(C132,G132,K132,O132,S132,W132,AA132,AE132,AI132,AM132,AQ132,AU132)</f>
        <v>0</v>
      </c>
      <c r="AZ132" s="26">
        <f t="shared" si="641"/>
        <v>0</v>
      </c>
      <c r="BA132" s="37"/>
    </row>
    <row r="133" ht="15.75" customHeight="1">
      <c r="A133" s="37" t="s">
        <v>103</v>
      </c>
      <c r="B133" s="37"/>
      <c r="C133" s="42"/>
      <c r="D133" s="43"/>
      <c r="E133" s="44">
        <f t="shared" si="642"/>
        <v>0</v>
      </c>
      <c r="F133" s="37"/>
      <c r="G133" s="42"/>
      <c r="H133" s="43"/>
      <c r="I133" s="44">
        <f t="shared" si="643"/>
        <v>0</v>
      </c>
      <c r="J133" s="37"/>
      <c r="K133" s="42"/>
      <c r="L133" s="43"/>
      <c r="M133" s="44">
        <f t="shared" si="644"/>
        <v>0</v>
      </c>
      <c r="N133" s="37"/>
      <c r="O133" s="42"/>
      <c r="P133" s="43"/>
      <c r="Q133" s="44">
        <f t="shared" si="645"/>
        <v>0</v>
      </c>
      <c r="R133" s="37"/>
      <c r="S133" s="42"/>
      <c r="T133" s="43"/>
      <c r="U133" s="44">
        <f t="shared" si="646"/>
        <v>0</v>
      </c>
      <c r="V133" s="37"/>
      <c r="W133" s="42"/>
      <c r="X133" s="43"/>
      <c r="Y133" s="44">
        <f t="shared" si="647"/>
        <v>0</v>
      </c>
      <c r="Z133" s="37"/>
      <c r="AA133" s="42"/>
      <c r="AB133" s="43"/>
      <c r="AC133" s="44">
        <f t="shared" si="648"/>
        <v>0</v>
      </c>
      <c r="AD133" s="37"/>
      <c r="AE133" s="42"/>
      <c r="AF133" s="43"/>
      <c r="AG133" s="44">
        <f t="shared" si="649"/>
        <v>0</v>
      </c>
      <c r="AH133" s="37"/>
      <c r="AI133" s="42"/>
      <c r="AJ133" s="43"/>
      <c r="AK133" s="44">
        <f t="shared" si="650"/>
        <v>0</v>
      </c>
      <c r="AL133" s="37"/>
      <c r="AM133" s="42"/>
      <c r="AN133" s="43"/>
      <c r="AO133" s="44">
        <f t="shared" si="651"/>
        <v>0</v>
      </c>
      <c r="AP133" s="37"/>
      <c r="AQ133" s="42"/>
      <c r="AR133" s="43"/>
      <c r="AS133" s="44">
        <f t="shared" si="652"/>
        <v>0</v>
      </c>
      <c r="AT133" s="37"/>
      <c r="AU133" s="42"/>
      <c r="AV133" s="43"/>
      <c r="AW133" s="44">
        <f t="shared" si="653"/>
        <v>0</v>
      </c>
      <c r="AX133" s="37"/>
      <c r="AY133" s="26">
        <f t="shared" ref="AY133:AZ133" si="654">SUM(C133,G133,K133,O133,S133,W133,AA133,AE133,AI133,AM133,AQ133,AU133)</f>
        <v>0</v>
      </c>
      <c r="AZ133" s="26">
        <f t="shared" si="654"/>
        <v>0</v>
      </c>
      <c r="BA133" s="37"/>
    </row>
    <row r="134" ht="15.75" customHeight="1">
      <c r="A134" s="37" t="s">
        <v>104</v>
      </c>
      <c r="B134" s="37"/>
      <c r="C134" s="42"/>
      <c r="D134" s="43"/>
      <c r="E134" s="44">
        <f t="shared" si="642"/>
        <v>0</v>
      </c>
      <c r="F134" s="37"/>
      <c r="G134" s="42"/>
      <c r="H134" s="43"/>
      <c r="I134" s="44">
        <f t="shared" si="643"/>
        <v>0</v>
      </c>
      <c r="J134" s="37"/>
      <c r="K134" s="42"/>
      <c r="L134" s="43"/>
      <c r="M134" s="44">
        <f t="shared" si="644"/>
        <v>0</v>
      </c>
      <c r="N134" s="37"/>
      <c r="O134" s="42"/>
      <c r="P134" s="43"/>
      <c r="Q134" s="44">
        <f t="shared" si="645"/>
        <v>0</v>
      </c>
      <c r="R134" s="37"/>
      <c r="S134" s="42"/>
      <c r="T134" s="43"/>
      <c r="U134" s="44">
        <f t="shared" si="646"/>
        <v>0</v>
      </c>
      <c r="V134" s="37"/>
      <c r="W134" s="42"/>
      <c r="X134" s="43"/>
      <c r="Y134" s="44">
        <f t="shared" si="647"/>
        <v>0</v>
      </c>
      <c r="Z134" s="37"/>
      <c r="AA134" s="42"/>
      <c r="AB134" s="43"/>
      <c r="AC134" s="44">
        <f t="shared" si="648"/>
        <v>0</v>
      </c>
      <c r="AD134" s="37"/>
      <c r="AE134" s="42"/>
      <c r="AF134" s="43"/>
      <c r="AG134" s="44">
        <f t="shared" si="649"/>
        <v>0</v>
      </c>
      <c r="AH134" s="37"/>
      <c r="AI134" s="42"/>
      <c r="AJ134" s="43"/>
      <c r="AK134" s="44">
        <f t="shared" si="650"/>
        <v>0</v>
      </c>
      <c r="AL134" s="37"/>
      <c r="AM134" s="42"/>
      <c r="AN134" s="43"/>
      <c r="AO134" s="44">
        <f t="shared" si="651"/>
        <v>0</v>
      </c>
      <c r="AP134" s="37"/>
      <c r="AQ134" s="42"/>
      <c r="AR134" s="43"/>
      <c r="AS134" s="44">
        <f t="shared" si="652"/>
        <v>0</v>
      </c>
      <c r="AT134" s="37"/>
      <c r="AU134" s="42"/>
      <c r="AV134" s="43"/>
      <c r="AW134" s="44">
        <f t="shared" si="653"/>
        <v>0</v>
      </c>
      <c r="AX134" s="37"/>
      <c r="AY134" s="26">
        <f t="shared" ref="AY134:AZ134" si="655">SUM(C134,G134,K134,O134,S134,W134,AA134,AE134,AI134,AM134,AQ134,AU134)</f>
        <v>0</v>
      </c>
      <c r="AZ134" s="26">
        <f t="shared" si="655"/>
        <v>0</v>
      </c>
      <c r="BA134" s="37"/>
    </row>
    <row r="135" ht="15.75" customHeight="1">
      <c r="A135" s="37" t="s">
        <v>105</v>
      </c>
      <c r="B135" s="37"/>
      <c r="C135" s="42"/>
      <c r="D135" s="43"/>
      <c r="E135" s="44">
        <f t="shared" si="642"/>
        <v>0</v>
      </c>
      <c r="F135" s="37"/>
      <c r="G135" s="42"/>
      <c r="H135" s="43"/>
      <c r="I135" s="44">
        <f t="shared" si="643"/>
        <v>0</v>
      </c>
      <c r="J135" s="37"/>
      <c r="K135" s="42"/>
      <c r="L135" s="43"/>
      <c r="M135" s="44">
        <f t="shared" si="644"/>
        <v>0</v>
      </c>
      <c r="N135" s="37"/>
      <c r="O135" s="42"/>
      <c r="P135" s="43"/>
      <c r="Q135" s="44">
        <f t="shared" si="645"/>
        <v>0</v>
      </c>
      <c r="R135" s="37"/>
      <c r="S135" s="42"/>
      <c r="T135" s="43"/>
      <c r="U135" s="44">
        <f t="shared" si="646"/>
        <v>0</v>
      </c>
      <c r="V135" s="37"/>
      <c r="W135" s="42"/>
      <c r="X135" s="43"/>
      <c r="Y135" s="44">
        <f t="shared" si="647"/>
        <v>0</v>
      </c>
      <c r="Z135" s="37"/>
      <c r="AA135" s="42"/>
      <c r="AB135" s="43"/>
      <c r="AC135" s="44">
        <f t="shared" si="648"/>
        <v>0</v>
      </c>
      <c r="AD135" s="37"/>
      <c r="AE135" s="42"/>
      <c r="AF135" s="43"/>
      <c r="AG135" s="44">
        <f t="shared" si="649"/>
        <v>0</v>
      </c>
      <c r="AH135" s="37"/>
      <c r="AI135" s="42"/>
      <c r="AJ135" s="43"/>
      <c r="AK135" s="44">
        <f t="shared" si="650"/>
        <v>0</v>
      </c>
      <c r="AL135" s="37"/>
      <c r="AM135" s="42"/>
      <c r="AN135" s="43"/>
      <c r="AO135" s="44">
        <f t="shared" si="651"/>
        <v>0</v>
      </c>
      <c r="AP135" s="37"/>
      <c r="AQ135" s="42"/>
      <c r="AR135" s="43"/>
      <c r="AS135" s="44">
        <f t="shared" si="652"/>
        <v>0</v>
      </c>
      <c r="AT135" s="37"/>
      <c r="AU135" s="42"/>
      <c r="AV135" s="43"/>
      <c r="AW135" s="44">
        <f t="shared" si="653"/>
        <v>0</v>
      </c>
      <c r="AX135" s="37"/>
      <c r="AY135" s="26">
        <f t="shared" ref="AY135:AZ135" si="656">SUM(C135,G135,K135,O135,S135,W135,AA135,AE135,AI135,AM135,AQ135,AU135)</f>
        <v>0</v>
      </c>
      <c r="AZ135" s="26">
        <f t="shared" si="656"/>
        <v>0</v>
      </c>
      <c r="BA135" s="37"/>
    </row>
    <row r="136" ht="15.75" customHeight="1">
      <c r="A136" s="37" t="s">
        <v>106</v>
      </c>
      <c r="B136" s="37"/>
      <c r="C136" s="42"/>
      <c r="D136" s="43"/>
      <c r="E136" s="44">
        <f t="shared" si="642"/>
        <v>0</v>
      </c>
      <c r="F136" s="37"/>
      <c r="G136" s="42"/>
      <c r="H136" s="43"/>
      <c r="I136" s="44">
        <f t="shared" si="643"/>
        <v>0</v>
      </c>
      <c r="J136" s="37"/>
      <c r="K136" s="42"/>
      <c r="L136" s="43"/>
      <c r="M136" s="44">
        <f t="shared" si="644"/>
        <v>0</v>
      </c>
      <c r="N136" s="37"/>
      <c r="O136" s="42"/>
      <c r="P136" s="43"/>
      <c r="Q136" s="44">
        <f t="shared" si="645"/>
        <v>0</v>
      </c>
      <c r="R136" s="37"/>
      <c r="S136" s="42"/>
      <c r="T136" s="43"/>
      <c r="U136" s="44">
        <f t="shared" si="646"/>
        <v>0</v>
      </c>
      <c r="V136" s="37"/>
      <c r="W136" s="42"/>
      <c r="X136" s="43"/>
      <c r="Y136" s="44">
        <f t="shared" si="647"/>
        <v>0</v>
      </c>
      <c r="Z136" s="37"/>
      <c r="AA136" s="42"/>
      <c r="AB136" s="43"/>
      <c r="AC136" s="44">
        <f t="shared" si="648"/>
        <v>0</v>
      </c>
      <c r="AD136" s="37"/>
      <c r="AE136" s="42"/>
      <c r="AF136" s="43"/>
      <c r="AG136" s="44">
        <f t="shared" si="649"/>
        <v>0</v>
      </c>
      <c r="AH136" s="37"/>
      <c r="AI136" s="42"/>
      <c r="AJ136" s="43"/>
      <c r="AK136" s="44">
        <f t="shared" si="650"/>
        <v>0</v>
      </c>
      <c r="AL136" s="37"/>
      <c r="AM136" s="42"/>
      <c r="AN136" s="43"/>
      <c r="AO136" s="44">
        <f t="shared" si="651"/>
        <v>0</v>
      </c>
      <c r="AP136" s="37"/>
      <c r="AQ136" s="42"/>
      <c r="AR136" s="43"/>
      <c r="AS136" s="44">
        <f t="shared" si="652"/>
        <v>0</v>
      </c>
      <c r="AT136" s="37"/>
      <c r="AU136" s="42"/>
      <c r="AV136" s="43"/>
      <c r="AW136" s="44">
        <f t="shared" si="653"/>
        <v>0</v>
      </c>
      <c r="AX136" s="37"/>
      <c r="AY136" s="26">
        <f t="shared" ref="AY136:AZ136" si="657">SUM(C136,G136,K136,O136,S136,W136,AA136,AE136,AI136,AM136,AQ136,AU136)</f>
        <v>0</v>
      </c>
      <c r="AZ136" s="26">
        <f t="shared" si="657"/>
        <v>0</v>
      </c>
      <c r="BA136" s="37"/>
    </row>
    <row r="137" ht="15.75" customHeight="1">
      <c r="A137" s="37" t="s">
        <v>107</v>
      </c>
      <c r="B137" s="37"/>
      <c r="C137" s="42"/>
      <c r="D137" s="43"/>
      <c r="E137" s="44">
        <f t="shared" si="642"/>
        <v>0</v>
      </c>
      <c r="F137" s="37"/>
      <c r="G137" s="42"/>
      <c r="H137" s="43"/>
      <c r="I137" s="44">
        <f t="shared" si="643"/>
        <v>0</v>
      </c>
      <c r="J137" s="37"/>
      <c r="K137" s="42"/>
      <c r="L137" s="43"/>
      <c r="M137" s="44">
        <f t="shared" si="644"/>
        <v>0</v>
      </c>
      <c r="N137" s="37"/>
      <c r="O137" s="42"/>
      <c r="P137" s="43"/>
      <c r="Q137" s="44">
        <f t="shared" si="645"/>
        <v>0</v>
      </c>
      <c r="R137" s="37"/>
      <c r="S137" s="42"/>
      <c r="T137" s="43"/>
      <c r="U137" s="44">
        <f t="shared" si="646"/>
        <v>0</v>
      </c>
      <c r="V137" s="37"/>
      <c r="W137" s="42"/>
      <c r="X137" s="43"/>
      <c r="Y137" s="44">
        <f t="shared" si="647"/>
        <v>0</v>
      </c>
      <c r="Z137" s="37"/>
      <c r="AA137" s="42"/>
      <c r="AB137" s="43"/>
      <c r="AC137" s="44">
        <f t="shared" si="648"/>
        <v>0</v>
      </c>
      <c r="AD137" s="37"/>
      <c r="AE137" s="42"/>
      <c r="AF137" s="43"/>
      <c r="AG137" s="44">
        <f t="shared" si="649"/>
        <v>0</v>
      </c>
      <c r="AH137" s="37"/>
      <c r="AI137" s="42"/>
      <c r="AJ137" s="43"/>
      <c r="AK137" s="44">
        <f t="shared" si="650"/>
        <v>0</v>
      </c>
      <c r="AL137" s="37"/>
      <c r="AM137" s="42"/>
      <c r="AN137" s="43"/>
      <c r="AO137" s="44">
        <f t="shared" si="651"/>
        <v>0</v>
      </c>
      <c r="AP137" s="37"/>
      <c r="AQ137" s="42"/>
      <c r="AR137" s="43"/>
      <c r="AS137" s="44">
        <f t="shared" si="652"/>
        <v>0</v>
      </c>
      <c r="AT137" s="37"/>
      <c r="AU137" s="42"/>
      <c r="AV137" s="43"/>
      <c r="AW137" s="44">
        <f t="shared" si="653"/>
        <v>0</v>
      </c>
      <c r="AX137" s="37"/>
      <c r="AY137" s="26">
        <f t="shared" ref="AY137:AZ137" si="658">SUM(C137,G137,K137,O137,S137,W137,AA137,AE137,AI137,AM137,AQ137,AU137)</f>
        <v>0</v>
      </c>
      <c r="AZ137" s="26">
        <f t="shared" si="658"/>
        <v>0</v>
      </c>
      <c r="BA137" s="37"/>
    </row>
    <row r="138" ht="15.75" customHeight="1">
      <c r="A138" s="37" t="s">
        <v>108</v>
      </c>
      <c r="B138" s="37"/>
      <c r="C138" s="42"/>
      <c r="D138" s="43"/>
      <c r="E138" s="44">
        <f t="shared" si="642"/>
        <v>0</v>
      </c>
      <c r="F138" s="37"/>
      <c r="G138" s="42"/>
      <c r="H138" s="43"/>
      <c r="I138" s="44">
        <f t="shared" si="643"/>
        <v>0</v>
      </c>
      <c r="J138" s="37"/>
      <c r="K138" s="42"/>
      <c r="L138" s="43"/>
      <c r="M138" s="44">
        <f t="shared" si="644"/>
        <v>0</v>
      </c>
      <c r="N138" s="37"/>
      <c r="O138" s="42"/>
      <c r="P138" s="43"/>
      <c r="Q138" s="44">
        <f t="shared" si="645"/>
        <v>0</v>
      </c>
      <c r="R138" s="37"/>
      <c r="S138" s="42"/>
      <c r="T138" s="43"/>
      <c r="U138" s="44">
        <f t="shared" si="646"/>
        <v>0</v>
      </c>
      <c r="V138" s="37"/>
      <c r="W138" s="42"/>
      <c r="X138" s="43"/>
      <c r="Y138" s="44">
        <f t="shared" si="647"/>
        <v>0</v>
      </c>
      <c r="Z138" s="37"/>
      <c r="AA138" s="42"/>
      <c r="AB138" s="43"/>
      <c r="AC138" s="44">
        <f t="shared" si="648"/>
        <v>0</v>
      </c>
      <c r="AD138" s="37"/>
      <c r="AE138" s="42"/>
      <c r="AF138" s="43"/>
      <c r="AG138" s="44">
        <f t="shared" si="649"/>
        <v>0</v>
      </c>
      <c r="AH138" s="37"/>
      <c r="AI138" s="42"/>
      <c r="AJ138" s="43"/>
      <c r="AK138" s="44">
        <f t="shared" si="650"/>
        <v>0</v>
      </c>
      <c r="AL138" s="37"/>
      <c r="AM138" s="42"/>
      <c r="AN138" s="43"/>
      <c r="AO138" s="44">
        <f t="shared" si="651"/>
        <v>0</v>
      </c>
      <c r="AP138" s="37"/>
      <c r="AQ138" s="42"/>
      <c r="AR138" s="43"/>
      <c r="AS138" s="44">
        <f t="shared" si="652"/>
        <v>0</v>
      </c>
      <c r="AT138" s="37"/>
      <c r="AU138" s="42"/>
      <c r="AV138" s="43"/>
      <c r="AW138" s="44">
        <f t="shared" si="653"/>
        <v>0</v>
      </c>
      <c r="AX138" s="37"/>
      <c r="AY138" s="26">
        <f t="shared" ref="AY138:AZ138" si="659">SUM(C138,G138,K138,O138,S138,W138,AA138,AE138,AI138,AM138,AQ138,AU138)</f>
        <v>0</v>
      </c>
      <c r="AZ138" s="26">
        <f t="shared" si="659"/>
        <v>0</v>
      </c>
      <c r="BA138" s="37"/>
    </row>
    <row r="139" ht="15.75" customHeight="1">
      <c r="A139" s="37" t="s">
        <v>109</v>
      </c>
      <c r="B139" s="37"/>
      <c r="C139" s="42"/>
      <c r="D139" s="43"/>
      <c r="E139" s="44">
        <f t="shared" si="642"/>
        <v>0</v>
      </c>
      <c r="F139" s="37"/>
      <c r="G139" s="42"/>
      <c r="H139" s="43"/>
      <c r="I139" s="44">
        <f t="shared" si="643"/>
        <v>0</v>
      </c>
      <c r="J139" s="37"/>
      <c r="K139" s="42"/>
      <c r="L139" s="43"/>
      <c r="M139" s="44">
        <f t="shared" si="644"/>
        <v>0</v>
      </c>
      <c r="N139" s="37"/>
      <c r="O139" s="42"/>
      <c r="P139" s="43"/>
      <c r="Q139" s="44">
        <f t="shared" si="645"/>
        <v>0</v>
      </c>
      <c r="R139" s="37"/>
      <c r="S139" s="42"/>
      <c r="T139" s="43"/>
      <c r="U139" s="44">
        <f t="shared" si="646"/>
        <v>0</v>
      </c>
      <c r="V139" s="37"/>
      <c r="W139" s="42"/>
      <c r="X139" s="43"/>
      <c r="Y139" s="44">
        <f t="shared" si="647"/>
        <v>0</v>
      </c>
      <c r="Z139" s="37"/>
      <c r="AA139" s="42"/>
      <c r="AB139" s="43"/>
      <c r="AC139" s="44">
        <f t="shared" si="648"/>
        <v>0</v>
      </c>
      <c r="AD139" s="37"/>
      <c r="AE139" s="42"/>
      <c r="AF139" s="43"/>
      <c r="AG139" s="44">
        <f t="shared" si="649"/>
        <v>0</v>
      </c>
      <c r="AH139" s="37"/>
      <c r="AI139" s="42"/>
      <c r="AJ139" s="43"/>
      <c r="AK139" s="44">
        <f t="shared" si="650"/>
        <v>0</v>
      </c>
      <c r="AL139" s="37"/>
      <c r="AM139" s="42"/>
      <c r="AN139" s="43"/>
      <c r="AO139" s="44">
        <f t="shared" si="651"/>
        <v>0</v>
      </c>
      <c r="AP139" s="37"/>
      <c r="AQ139" s="42"/>
      <c r="AR139" s="43"/>
      <c r="AS139" s="44">
        <f t="shared" si="652"/>
        <v>0</v>
      </c>
      <c r="AT139" s="37"/>
      <c r="AU139" s="42"/>
      <c r="AV139" s="43"/>
      <c r="AW139" s="44">
        <f t="shared" si="653"/>
        <v>0</v>
      </c>
      <c r="AX139" s="37"/>
      <c r="AY139" s="26">
        <f t="shared" ref="AY139:AZ139" si="660">SUM(C139,G139,K139,O139,S139,W139,AA139,AE139,AI139,AM139,AQ139,AU139)</f>
        <v>0</v>
      </c>
      <c r="AZ139" s="26">
        <f t="shared" si="660"/>
        <v>0</v>
      </c>
      <c r="BA139" s="37"/>
    </row>
    <row r="140" ht="15.75" customHeight="1">
      <c r="A140" s="37" t="s">
        <v>46</v>
      </c>
      <c r="B140" s="37"/>
      <c r="C140" s="58"/>
      <c r="D140" s="56"/>
      <c r="E140" s="44">
        <f t="shared" si="642"/>
        <v>0</v>
      </c>
      <c r="F140" s="37"/>
      <c r="G140" s="58"/>
      <c r="H140" s="56"/>
      <c r="I140" s="44">
        <f t="shared" si="643"/>
        <v>0</v>
      </c>
      <c r="J140" s="37"/>
      <c r="K140" s="58"/>
      <c r="L140" s="56"/>
      <c r="M140" s="44">
        <f t="shared" si="644"/>
        <v>0</v>
      </c>
      <c r="N140" s="37"/>
      <c r="O140" s="58"/>
      <c r="P140" s="56"/>
      <c r="Q140" s="44">
        <f t="shared" si="645"/>
        <v>0</v>
      </c>
      <c r="R140" s="37"/>
      <c r="S140" s="58"/>
      <c r="T140" s="56"/>
      <c r="U140" s="44">
        <f t="shared" si="646"/>
        <v>0</v>
      </c>
      <c r="V140" s="37"/>
      <c r="W140" s="58"/>
      <c r="X140" s="56"/>
      <c r="Y140" s="44">
        <f t="shared" si="647"/>
        <v>0</v>
      </c>
      <c r="Z140" s="37"/>
      <c r="AA140" s="58"/>
      <c r="AB140" s="56"/>
      <c r="AC140" s="44">
        <f t="shared" si="648"/>
        <v>0</v>
      </c>
      <c r="AD140" s="37"/>
      <c r="AE140" s="58"/>
      <c r="AF140" s="56"/>
      <c r="AG140" s="44">
        <f t="shared" si="649"/>
        <v>0</v>
      </c>
      <c r="AH140" s="37"/>
      <c r="AI140" s="58"/>
      <c r="AJ140" s="56"/>
      <c r="AK140" s="44">
        <f t="shared" si="650"/>
        <v>0</v>
      </c>
      <c r="AL140" s="37"/>
      <c r="AM140" s="58"/>
      <c r="AN140" s="56"/>
      <c r="AO140" s="44">
        <f t="shared" si="651"/>
        <v>0</v>
      </c>
      <c r="AP140" s="37"/>
      <c r="AQ140" s="58"/>
      <c r="AR140" s="56"/>
      <c r="AS140" s="44">
        <f t="shared" si="652"/>
        <v>0</v>
      </c>
      <c r="AT140" s="37"/>
      <c r="AU140" s="58"/>
      <c r="AV140" s="56"/>
      <c r="AW140" s="44">
        <f t="shared" si="653"/>
        <v>0</v>
      </c>
      <c r="AX140" s="37"/>
      <c r="AY140" s="26">
        <f t="shared" ref="AY140:AZ140" si="661">SUM(C140,G140,K140,O140,S140,W140,AA140,AE140,AI140,AM140,AQ140,AU140)</f>
        <v>0</v>
      </c>
      <c r="AZ140" s="26">
        <f t="shared" si="661"/>
        <v>0</v>
      </c>
      <c r="BA140" s="37"/>
    </row>
    <row r="141" ht="15.75" customHeight="1">
      <c r="A141" s="51" t="str">
        <f>"Total "&amp;A131</f>
        <v>Total CHILDREN</v>
      </c>
      <c r="B141" s="57"/>
      <c r="C141" s="53">
        <f t="shared" ref="C141:D141" si="662">SUM(C131:C140)</f>
        <v>0</v>
      </c>
      <c r="D141" s="53">
        <f t="shared" si="662"/>
        <v>0</v>
      </c>
      <c r="E141" s="44">
        <f t="shared" si="642"/>
        <v>0</v>
      </c>
      <c r="F141" s="37"/>
      <c r="G141" s="53">
        <f t="shared" ref="G141:H141" si="663">SUM(G131:G140)</f>
        <v>0</v>
      </c>
      <c r="H141" s="53">
        <f t="shared" si="663"/>
        <v>0</v>
      </c>
      <c r="I141" s="44">
        <f t="shared" si="643"/>
        <v>0</v>
      </c>
      <c r="J141" s="37"/>
      <c r="K141" s="53">
        <f t="shared" ref="K141:L141" si="664">SUM(K131:K140)</f>
        <v>0</v>
      </c>
      <c r="L141" s="53">
        <f t="shared" si="664"/>
        <v>0</v>
      </c>
      <c r="M141" s="44">
        <f t="shared" si="644"/>
        <v>0</v>
      </c>
      <c r="N141" s="37"/>
      <c r="O141" s="53">
        <f t="shared" ref="O141:P141" si="665">SUM(O131:O140)</f>
        <v>0</v>
      </c>
      <c r="P141" s="53">
        <f t="shared" si="665"/>
        <v>0</v>
      </c>
      <c r="Q141" s="44">
        <f t="shared" si="645"/>
        <v>0</v>
      </c>
      <c r="R141" s="37"/>
      <c r="S141" s="53">
        <f t="shared" ref="S141:T141" si="666">SUM(S131:S140)</f>
        <v>0</v>
      </c>
      <c r="T141" s="53">
        <f t="shared" si="666"/>
        <v>0</v>
      </c>
      <c r="U141" s="44">
        <f t="shared" si="646"/>
        <v>0</v>
      </c>
      <c r="V141" s="37"/>
      <c r="W141" s="53">
        <f t="shared" ref="W141:X141" si="667">SUM(W131:W140)</f>
        <v>0</v>
      </c>
      <c r="X141" s="53">
        <f t="shared" si="667"/>
        <v>0</v>
      </c>
      <c r="Y141" s="44">
        <f t="shared" si="647"/>
        <v>0</v>
      </c>
      <c r="Z141" s="37"/>
      <c r="AA141" s="53">
        <f t="shared" ref="AA141:AB141" si="668">SUM(AA131:AA140)</f>
        <v>0</v>
      </c>
      <c r="AB141" s="53">
        <f t="shared" si="668"/>
        <v>0</v>
      </c>
      <c r="AC141" s="44">
        <f t="shared" si="648"/>
        <v>0</v>
      </c>
      <c r="AD141" s="37"/>
      <c r="AE141" s="53">
        <f t="shared" ref="AE141:AF141" si="669">SUM(AE131:AE140)</f>
        <v>0</v>
      </c>
      <c r="AF141" s="53">
        <f t="shared" si="669"/>
        <v>0</v>
      </c>
      <c r="AG141" s="44">
        <f t="shared" si="649"/>
        <v>0</v>
      </c>
      <c r="AH141" s="37"/>
      <c r="AI141" s="53">
        <f t="shared" ref="AI141:AJ141" si="670">SUM(AI131:AI140)</f>
        <v>0</v>
      </c>
      <c r="AJ141" s="53">
        <f t="shared" si="670"/>
        <v>0</v>
      </c>
      <c r="AK141" s="44">
        <f t="shared" si="650"/>
        <v>0</v>
      </c>
      <c r="AL141" s="37"/>
      <c r="AM141" s="53">
        <f t="shared" ref="AM141:AN141" si="671">SUM(AM131:AM140)</f>
        <v>0</v>
      </c>
      <c r="AN141" s="53">
        <f t="shared" si="671"/>
        <v>0</v>
      </c>
      <c r="AO141" s="44">
        <f t="shared" si="651"/>
        <v>0</v>
      </c>
      <c r="AP141" s="37"/>
      <c r="AQ141" s="53">
        <f t="shared" ref="AQ141:AR141" si="672">SUM(AQ131:AQ140)</f>
        <v>0</v>
      </c>
      <c r="AR141" s="53">
        <f t="shared" si="672"/>
        <v>0</v>
      </c>
      <c r="AS141" s="44">
        <f t="shared" si="652"/>
        <v>0</v>
      </c>
      <c r="AT141" s="37"/>
      <c r="AU141" s="53">
        <f t="shared" ref="AU141:AV141" si="673">SUM(AU131:AU140)</f>
        <v>0</v>
      </c>
      <c r="AV141" s="53">
        <f t="shared" si="673"/>
        <v>0</v>
      </c>
      <c r="AW141" s="44">
        <f t="shared" si="653"/>
        <v>0</v>
      </c>
      <c r="AX141" s="37"/>
      <c r="AY141" s="53">
        <f t="shared" ref="AY141:AZ141" si="674">SUM(C141,G141,K141,O141,S141,W141,AA141,AE141,AI141,AM141,AQ141,AU141)</f>
        <v>0</v>
      </c>
      <c r="AZ141" s="53">
        <f t="shared" si="674"/>
        <v>0</v>
      </c>
      <c r="BA141" s="37"/>
    </row>
    <row r="142" ht="15.75" customHeight="1">
      <c r="A142" s="41" t="s">
        <v>47</v>
      </c>
      <c r="B142" s="37"/>
      <c r="C142" s="48" t="str">
        <f t="shared" ref="C142:D142" si="675">IF(C$7&gt;0,C141/C$7," - ")</f>
        <v> - </v>
      </c>
      <c r="D142" s="48" t="str">
        <f t="shared" si="675"/>
        <v> - </v>
      </c>
      <c r="E142" s="37"/>
      <c r="F142" s="37"/>
      <c r="G142" s="48" t="str">
        <f t="shared" ref="G142:H142" si="676">IF(G$7&gt;0,G141/G$7," - ")</f>
        <v> - </v>
      </c>
      <c r="H142" s="48" t="str">
        <f t="shared" si="676"/>
        <v> - </v>
      </c>
      <c r="I142" s="37"/>
      <c r="J142" s="37"/>
      <c r="K142" s="48" t="str">
        <f t="shared" ref="K142:L142" si="677">IF(K$7&gt;0,K141/K$7," - ")</f>
        <v> - </v>
      </c>
      <c r="L142" s="48" t="str">
        <f t="shared" si="677"/>
        <v> - </v>
      </c>
      <c r="M142" s="37"/>
      <c r="N142" s="37"/>
      <c r="O142" s="48" t="str">
        <f t="shared" ref="O142:P142" si="678">IF(O$7&gt;0,O141/O$7," - ")</f>
        <v> - </v>
      </c>
      <c r="P142" s="48" t="str">
        <f t="shared" si="678"/>
        <v> - </v>
      </c>
      <c r="Q142" s="37"/>
      <c r="R142" s="37"/>
      <c r="S142" s="48" t="str">
        <f t="shared" ref="S142:T142" si="679">IF(S$7&gt;0,S141/S$7," - ")</f>
        <v> - </v>
      </c>
      <c r="T142" s="48" t="str">
        <f t="shared" si="679"/>
        <v> - </v>
      </c>
      <c r="U142" s="37"/>
      <c r="V142" s="37"/>
      <c r="W142" s="48" t="str">
        <f t="shared" ref="W142:X142" si="680">IF(W$7&gt;0,W141/W$7," - ")</f>
        <v> - </v>
      </c>
      <c r="X142" s="48" t="str">
        <f t="shared" si="680"/>
        <v> - </v>
      </c>
      <c r="Y142" s="37"/>
      <c r="Z142" s="37"/>
      <c r="AA142" s="48" t="str">
        <f t="shared" ref="AA142:AB142" si="681">IF(AA$7&gt;0,AA141/AA$7," - ")</f>
        <v> - </v>
      </c>
      <c r="AB142" s="48" t="str">
        <f t="shared" si="681"/>
        <v> - </v>
      </c>
      <c r="AC142" s="37"/>
      <c r="AD142" s="37"/>
      <c r="AE142" s="48" t="str">
        <f t="shared" ref="AE142:AF142" si="682">IF(AE$7&gt;0,AE141/AE$7," - ")</f>
        <v> - </v>
      </c>
      <c r="AF142" s="48" t="str">
        <f t="shared" si="682"/>
        <v> - </v>
      </c>
      <c r="AG142" s="37"/>
      <c r="AH142" s="37"/>
      <c r="AI142" s="48" t="str">
        <f t="shared" ref="AI142:AJ142" si="683">IF(AI$7&gt;0,AI141/AI$7," - ")</f>
        <v> - </v>
      </c>
      <c r="AJ142" s="48" t="str">
        <f t="shared" si="683"/>
        <v> - </v>
      </c>
      <c r="AK142" s="37"/>
      <c r="AL142" s="37"/>
      <c r="AM142" s="48" t="str">
        <f t="shared" ref="AM142:AN142" si="684">IF(AM$7&gt;0,AM141/AM$7," - ")</f>
        <v> - </v>
      </c>
      <c r="AN142" s="48" t="str">
        <f t="shared" si="684"/>
        <v> - </v>
      </c>
      <c r="AO142" s="37"/>
      <c r="AP142" s="37"/>
      <c r="AQ142" s="48" t="str">
        <f t="shared" ref="AQ142:AR142" si="685">IF(AQ$7&gt;0,AQ141/AQ$7," - ")</f>
        <v> - </v>
      </c>
      <c r="AR142" s="48" t="str">
        <f t="shared" si="685"/>
        <v> - </v>
      </c>
      <c r="AS142" s="37"/>
      <c r="AT142" s="37"/>
      <c r="AU142" s="48" t="str">
        <f t="shared" ref="AU142:AV142" si="686">IF(AU$7&gt;0,AU141/AU$7," - ")</f>
        <v> - </v>
      </c>
      <c r="AV142" s="48" t="str">
        <f t="shared" si="686"/>
        <v> - </v>
      </c>
      <c r="AW142" s="37"/>
      <c r="AX142" s="37"/>
      <c r="AY142" s="48" t="str">
        <f t="shared" ref="AY142:AZ142" si="687">IF(AY$7&gt;0,AY141/AY$7," - ")</f>
        <v> - </v>
      </c>
      <c r="AZ142" s="48" t="str">
        <f t="shared" si="687"/>
        <v> - </v>
      </c>
      <c r="BA142" s="37"/>
    </row>
    <row r="143" ht="15.75" customHeight="1">
      <c r="A143" s="41"/>
      <c r="B143" s="37"/>
      <c r="C143" s="48"/>
      <c r="D143" s="48"/>
      <c r="E143" s="37"/>
      <c r="F143" s="37"/>
      <c r="G143" s="48"/>
      <c r="H143" s="48"/>
      <c r="I143" s="37"/>
      <c r="J143" s="37"/>
      <c r="K143" s="48"/>
      <c r="L143" s="48"/>
      <c r="M143" s="37"/>
      <c r="N143" s="37"/>
      <c r="O143" s="48"/>
      <c r="P143" s="48"/>
      <c r="Q143" s="37"/>
      <c r="R143" s="37"/>
      <c r="S143" s="48"/>
      <c r="T143" s="48"/>
      <c r="U143" s="37"/>
      <c r="V143" s="37"/>
      <c r="W143" s="48"/>
      <c r="X143" s="48"/>
      <c r="Y143" s="37"/>
      <c r="Z143" s="37"/>
      <c r="AA143" s="48"/>
      <c r="AB143" s="48"/>
      <c r="AC143" s="37"/>
      <c r="AD143" s="37"/>
      <c r="AE143" s="48"/>
      <c r="AF143" s="48"/>
      <c r="AG143" s="37"/>
      <c r="AH143" s="37"/>
      <c r="AI143" s="48"/>
      <c r="AJ143" s="48"/>
      <c r="AK143" s="37"/>
      <c r="AL143" s="37"/>
      <c r="AM143" s="48"/>
      <c r="AN143" s="48"/>
      <c r="AO143" s="37"/>
      <c r="AP143" s="37"/>
      <c r="AQ143" s="48"/>
      <c r="AR143" s="48"/>
      <c r="AS143" s="37"/>
      <c r="AT143" s="37"/>
      <c r="AU143" s="48"/>
      <c r="AV143" s="48"/>
      <c r="AW143" s="37"/>
      <c r="AX143" s="37"/>
      <c r="AY143" s="48"/>
      <c r="AZ143" s="48"/>
      <c r="BA143" s="37"/>
    </row>
    <row r="144" ht="15.75" customHeight="1">
      <c r="A144" s="54" t="s">
        <v>110</v>
      </c>
      <c r="B144" s="4"/>
      <c r="C144" s="38" t="s">
        <v>16</v>
      </c>
      <c r="D144" s="55" t="s">
        <v>17</v>
      </c>
      <c r="E144" s="40" t="s">
        <v>18</v>
      </c>
      <c r="F144" s="4"/>
      <c r="G144" s="38" t="s">
        <v>16</v>
      </c>
      <c r="H144" s="55" t="s">
        <v>17</v>
      </c>
      <c r="I144" s="40" t="s">
        <v>18</v>
      </c>
      <c r="J144" s="4"/>
      <c r="K144" s="38" t="s">
        <v>16</v>
      </c>
      <c r="L144" s="55" t="s">
        <v>17</v>
      </c>
      <c r="M144" s="40" t="s">
        <v>18</v>
      </c>
      <c r="N144" s="4"/>
      <c r="O144" s="38" t="s">
        <v>16</v>
      </c>
      <c r="P144" s="55" t="s">
        <v>17</v>
      </c>
      <c r="Q144" s="40" t="s">
        <v>18</v>
      </c>
      <c r="R144" s="4"/>
      <c r="S144" s="38" t="s">
        <v>16</v>
      </c>
      <c r="T144" s="55" t="s">
        <v>17</v>
      </c>
      <c r="U144" s="40" t="s">
        <v>18</v>
      </c>
      <c r="V144" s="4"/>
      <c r="W144" s="38" t="s">
        <v>16</v>
      </c>
      <c r="X144" s="55" t="s">
        <v>17</v>
      </c>
      <c r="Y144" s="40" t="s">
        <v>18</v>
      </c>
      <c r="Z144" s="4"/>
      <c r="AA144" s="38" t="s">
        <v>16</v>
      </c>
      <c r="AB144" s="55" t="s">
        <v>17</v>
      </c>
      <c r="AC144" s="40" t="s">
        <v>18</v>
      </c>
      <c r="AD144" s="4"/>
      <c r="AE144" s="38" t="s">
        <v>16</v>
      </c>
      <c r="AF144" s="55" t="s">
        <v>17</v>
      </c>
      <c r="AG144" s="40" t="s">
        <v>18</v>
      </c>
      <c r="AH144" s="4"/>
      <c r="AI144" s="38" t="s">
        <v>16</v>
      </c>
      <c r="AJ144" s="55" t="s">
        <v>17</v>
      </c>
      <c r="AK144" s="40" t="s">
        <v>18</v>
      </c>
      <c r="AL144" s="4"/>
      <c r="AM144" s="38" t="s">
        <v>16</v>
      </c>
      <c r="AN144" s="55" t="s">
        <v>17</v>
      </c>
      <c r="AO144" s="40" t="s">
        <v>18</v>
      </c>
      <c r="AP144" s="4"/>
      <c r="AQ144" s="38" t="s">
        <v>16</v>
      </c>
      <c r="AR144" s="55" t="s">
        <v>17</v>
      </c>
      <c r="AS144" s="40" t="s">
        <v>18</v>
      </c>
      <c r="AT144" s="4"/>
      <c r="AU144" s="38" t="s">
        <v>16</v>
      </c>
      <c r="AV144" s="55" t="s">
        <v>17</v>
      </c>
      <c r="AW144" s="40" t="s">
        <v>18</v>
      </c>
      <c r="AX144" s="4"/>
      <c r="AY144" s="49"/>
      <c r="AZ144" s="49"/>
      <c r="BA144" s="4"/>
    </row>
    <row r="145" ht="15.75" customHeight="1">
      <c r="A145" s="37" t="s">
        <v>111</v>
      </c>
      <c r="B145" s="4"/>
      <c r="C145" s="42"/>
      <c r="D145" s="43"/>
      <c r="E145" s="44">
        <f t="shared" ref="E145:E155" si="689">C145-D145</f>
        <v>0</v>
      </c>
      <c r="F145" s="4"/>
      <c r="G145" s="42"/>
      <c r="H145" s="43"/>
      <c r="I145" s="44">
        <f t="shared" ref="I145:I155" si="690">G145-H145</f>
        <v>0</v>
      </c>
      <c r="J145" s="4"/>
      <c r="K145" s="42"/>
      <c r="L145" s="43"/>
      <c r="M145" s="44">
        <f t="shared" ref="M145:M155" si="691">K145-L145</f>
        <v>0</v>
      </c>
      <c r="N145" s="4"/>
      <c r="O145" s="42"/>
      <c r="P145" s="43"/>
      <c r="Q145" s="44">
        <f t="shared" ref="Q145:Q155" si="692">O145-P145</f>
        <v>0</v>
      </c>
      <c r="R145" s="4"/>
      <c r="S145" s="42"/>
      <c r="T145" s="43"/>
      <c r="U145" s="44">
        <f t="shared" ref="U145:U155" si="693">S145-T145</f>
        <v>0</v>
      </c>
      <c r="V145" s="4"/>
      <c r="W145" s="42"/>
      <c r="X145" s="43"/>
      <c r="Y145" s="44">
        <f t="shared" ref="Y145:Y155" si="694">W145-X145</f>
        <v>0</v>
      </c>
      <c r="Z145" s="4"/>
      <c r="AA145" s="42"/>
      <c r="AB145" s="43"/>
      <c r="AC145" s="44">
        <f t="shared" ref="AC145:AC155" si="695">AA145-AB145</f>
        <v>0</v>
      </c>
      <c r="AD145" s="4"/>
      <c r="AE145" s="42"/>
      <c r="AF145" s="43"/>
      <c r="AG145" s="44">
        <f t="shared" ref="AG145:AG155" si="696">AE145-AF145</f>
        <v>0</v>
      </c>
      <c r="AH145" s="4"/>
      <c r="AI145" s="42"/>
      <c r="AJ145" s="43"/>
      <c r="AK145" s="44">
        <f t="shared" ref="AK145:AK155" si="697">AI145-AJ145</f>
        <v>0</v>
      </c>
      <c r="AL145" s="4"/>
      <c r="AM145" s="42"/>
      <c r="AN145" s="43"/>
      <c r="AO145" s="44">
        <f t="shared" ref="AO145:AO155" si="698">AM145-AN145</f>
        <v>0</v>
      </c>
      <c r="AP145" s="4"/>
      <c r="AQ145" s="42"/>
      <c r="AR145" s="43"/>
      <c r="AS145" s="44">
        <f t="shared" ref="AS145:AS155" si="699">AQ145-AR145</f>
        <v>0</v>
      </c>
      <c r="AT145" s="4"/>
      <c r="AU145" s="42"/>
      <c r="AV145" s="43"/>
      <c r="AW145" s="44">
        <f t="shared" ref="AW145:AW155" si="700">AU145-AV145</f>
        <v>0</v>
      </c>
      <c r="AX145" s="4"/>
      <c r="AY145" s="26">
        <f t="shared" ref="AY145:AZ145" si="688">SUM(C145,G145,K145,O145,S145,W145,AA145,AE145,AI145,AM145,AQ145,AU145)</f>
        <v>0</v>
      </c>
      <c r="AZ145" s="26">
        <f t="shared" si="688"/>
        <v>0</v>
      </c>
      <c r="BA145" s="4"/>
    </row>
    <row r="146" ht="15.75" customHeight="1">
      <c r="A146" s="37" t="s">
        <v>112</v>
      </c>
      <c r="B146" s="4"/>
      <c r="C146" s="42"/>
      <c r="D146" s="43"/>
      <c r="E146" s="44">
        <f t="shared" si="689"/>
        <v>0</v>
      </c>
      <c r="F146" s="4"/>
      <c r="G146" s="42"/>
      <c r="H146" s="43"/>
      <c r="I146" s="44">
        <f t="shared" si="690"/>
        <v>0</v>
      </c>
      <c r="J146" s="4"/>
      <c r="K146" s="42"/>
      <c r="L146" s="43"/>
      <c r="M146" s="44">
        <f t="shared" si="691"/>
        <v>0</v>
      </c>
      <c r="N146" s="4"/>
      <c r="O146" s="42"/>
      <c r="P146" s="43"/>
      <c r="Q146" s="44">
        <f t="shared" si="692"/>
        <v>0</v>
      </c>
      <c r="R146" s="4"/>
      <c r="S146" s="42"/>
      <c r="T146" s="43"/>
      <c r="U146" s="44">
        <f t="shared" si="693"/>
        <v>0</v>
      </c>
      <c r="V146" s="4"/>
      <c r="W146" s="42"/>
      <c r="X146" s="43"/>
      <c r="Y146" s="44">
        <f t="shared" si="694"/>
        <v>0</v>
      </c>
      <c r="Z146" s="4"/>
      <c r="AA146" s="42"/>
      <c r="AB146" s="43"/>
      <c r="AC146" s="44">
        <f t="shared" si="695"/>
        <v>0</v>
      </c>
      <c r="AD146" s="4"/>
      <c r="AE146" s="42"/>
      <c r="AF146" s="43"/>
      <c r="AG146" s="44">
        <f t="shared" si="696"/>
        <v>0</v>
      </c>
      <c r="AH146" s="4"/>
      <c r="AI146" s="42"/>
      <c r="AJ146" s="43"/>
      <c r="AK146" s="44">
        <f t="shared" si="697"/>
        <v>0</v>
      </c>
      <c r="AL146" s="4"/>
      <c r="AM146" s="42"/>
      <c r="AN146" s="43"/>
      <c r="AO146" s="44">
        <f t="shared" si="698"/>
        <v>0</v>
      </c>
      <c r="AP146" s="4"/>
      <c r="AQ146" s="42"/>
      <c r="AR146" s="43"/>
      <c r="AS146" s="44">
        <f t="shared" si="699"/>
        <v>0</v>
      </c>
      <c r="AT146" s="4"/>
      <c r="AU146" s="42"/>
      <c r="AV146" s="43"/>
      <c r="AW146" s="44">
        <f t="shared" si="700"/>
        <v>0</v>
      </c>
      <c r="AX146" s="4"/>
      <c r="AY146" s="26">
        <f t="shared" ref="AY146:AZ146" si="701">SUM(C146,G146,K146,O146,S146,W146,AA146,AE146,AI146,AM146,AQ146,AU146)</f>
        <v>0</v>
      </c>
      <c r="AZ146" s="26">
        <f t="shared" si="701"/>
        <v>0</v>
      </c>
      <c r="BA146" s="4"/>
    </row>
    <row r="147" ht="15.75" customHeight="1">
      <c r="A147" s="37" t="s">
        <v>113</v>
      </c>
      <c r="B147" s="4"/>
      <c r="C147" s="42"/>
      <c r="D147" s="43"/>
      <c r="E147" s="44">
        <f t="shared" si="689"/>
        <v>0</v>
      </c>
      <c r="F147" s="4"/>
      <c r="G147" s="42"/>
      <c r="H147" s="43"/>
      <c r="I147" s="44">
        <f t="shared" si="690"/>
        <v>0</v>
      </c>
      <c r="J147" s="4"/>
      <c r="K147" s="42"/>
      <c r="L147" s="43"/>
      <c r="M147" s="44">
        <f t="shared" si="691"/>
        <v>0</v>
      </c>
      <c r="N147" s="4"/>
      <c r="O147" s="42"/>
      <c r="P147" s="43"/>
      <c r="Q147" s="44">
        <f t="shared" si="692"/>
        <v>0</v>
      </c>
      <c r="R147" s="4"/>
      <c r="S147" s="42"/>
      <c r="T147" s="43"/>
      <c r="U147" s="44">
        <f t="shared" si="693"/>
        <v>0</v>
      </c>
      <c r="V147" s="4"/>
      <c r="W147" s="42"/>
      <c r="X147" s="43"/>
      <c r="Y147" s="44">
        <f t="shared" si="694"/>
        <v>0</v>
      </c>
      <c r="Z147" s="4"/>
      <c r="AA147" s="42"/>
      <c r="AB147" s="43"/>
      <c r="AC147" s="44">
        <f t="shared" si="695"/>
        <v>0</v>
      </c>
      <c r="AD147" s="4"/>
      <c r="AE147" s="42"/>
      <c r="AF147" s="43"/>
      <c r="AG147" s="44">
        <f t="shared" si="696"/>
        <v>0</v>
      </c>
      <c r="AH147" s="4"/>
      <c r="AI147" s="42"/>
      <c r="AJ147" s="43"/>
      <c r="AK147" s="44">
        <f t="shared" si="697"/>
        <v>0</v>
      </c>
      <c r="AL147" s="4"/>
      <c r="AM147" s="42"/>
      <c r="AN147" s="43"/>
      <c r="AO147" s="44">
        <f t="shared" si="698"/>
        <v>0</v>
      </c>
      <c r="AP147" s="4"/>
      <c r="AQ147" s="42"/>
      <c r="AR147" s="43"/>
      <c r="AS147" s="44">
        <f t="shared" si="699"/>
        <v>0</v>
      </c>
      <c r="AT147" s="4"/>
      <c r="AU147" s="42"/>
      <c r="AV147" s="43"/>
      <c r="AW147" s="44">
        <f t="shared" si="700"/>
        <v>0</v>
      </c>
      <c r="AX147" s="4"/>
      <c r="AY147" s="26">
        <f t="shared" ref="AY147:AZ147" si="702">SUM(C147,G147,K147,O147,S147,W147,AA147,AE147,AI147,AM147,AQ147,AU147)</f>
        <v>0</v>
      </c>
      <c r="AZ147" s="26">
        <f t="shared" si="702"/>
        <v>0</v>
      </c>
      <c r="BA147" s="4"/>
    </row>
    <row r="148" ht="15.75" customHeight="1">
      <c r="A148" s="37" t="s">
        <v>114</v>
      </c>
      <c r="B148" s="4"/>
      <c r="C148" s="42"/>
      <c r="D148" s="43"/>
      <c r="E148" s="44">
        <f t="shared" si="689"/>
        <v>0</v>
      </c>
      <c r="F148" s="4"/>
      <c r="G148" s="42"/>
      <c r="H148" s="43"/>
      <c r="I148" s="44">
        <f t="shared" si="690"/>
        <v>0</v>
      </c>
      <c r="J148" s="4"/>
      <c r="K148" s="42"/>
      <c r="L148" s="43"/>
      <c r="M148" s="44">
        <f t="shared" si="691"/>
        <v>0</v>
      </c>
      <c r="N148" s="4"/>
      <c r="O148" s="42"/>
      <c r="P148" s="43"/>
      <c r="Q148" s="44">
        <f t="shared" si="692"/>
        <v>0</v>
      </c>
      <c r="R148" s="4"/>
      <c r="S148" s="42"/>
      <c r="T148" s="43"/>
      <c r="U148" s="44">
        <f t="shared" si="693"/>
        <v>0</v>
      </c>
      <c r="V148" s="4"/>
      <c r="W148" s="42"/>
      <c r="X148" s="43"/>
      <c r="Y148" s="44">
        <f t="shared" si="694"/>
        <v>0</v>
      </c>
      <c r="Z148" s="4"/>
      <c r="AA148" s="42"/>
      <c r="AB148" s="43"/>
      <c r="AC148" s="44">
        <f t="shared" si="695"/>
        <v>0</v>
      </c>
      <c r="AD148" s="4"/>
      <c r="AE148" s="42"/>
      <c r="AF148" s="43"/>
      <c r="AG148" s="44">
        <f t="shared" si="696"/>
        <v>0</v>
      </c>
      <c r="AH148" s="4"/>
      <c r="AI148" s="42"/>
      <c r="AJ148" s="43"/>
      <c r="AK148" s="44">
        <f t="shared" si="697"/>
        <v>0</v>
      </c>
      <c r="AL148" s="4"/>
      <c r="AM148" s="42"/>
      <c r="AN148" s="43"/>
      <c r="AO148" s="44">
        <f t="shared" si="698"/>
        <v>0</v>
      </c>
      <c r="AP148" s="4"/>
      <c r="AQ148" s="42"/>
      <c r="AR148" s="43"/>
      <c r="AS148" s="44">
        <f t="shared" si="699"/>
        <v>0</v>
      </c>
      <c r="AT148" s="4"/>
      <c r="AU148" s="42"/>
      <c r="AV148" s="43"/>
      <c r="AW148" s="44">
        <f t="shared" si="700"/>
        <v>0</v>
      </c>
      <c r="AX148" s="4"/>
      <c r="AY148" s="26">
        <f t="shared" ref="AY148:AZ148" si="703">SUM(C148,G148,K148,O148,S148,W148,AA148,AE148,AI148,AM148,AQ148,AU148)</f>
        <v>0</v>
      </c>
      <c r="AZ148" s="26">
        <f t="shared" si="703"/>
        <v>0</v>
      </c>
      <c r="BA148" s="4"/>
    </row>
    <row r="149" ht="15.75" customHeight="1">
      <c r="A149" s="37" t="s">
        <v>115</v>
      </c>
      <c r="B149" s="4"/>
      <c r="C149" s="42"/>
      <c r="D149" s="43"/>
      <c r="E149" s="44">
        <f t="shared" si="689"/>
        <v>0</v>
      </c>
      <c r="F149" s="4"/>
      <c r="G149" s="42"/>
      <c r="H149" s="43"/>
      <c r="I149" s="44">
        <f t="shared" si="690"/>
        <v>0</v>
      </c>
      <c r="J149" s="4"/>
      <c r="K149" s="42"/>
      <c r="L149" s="43"/>
      <c r="M149" s="44">
        <f t="shared" si="691"/>
        <v>0</v>
      </c>
      <c r="N149" s="4"/>
      <c r="O149" s="42"/>
      <c r="P149" s="43"/>
      <c r="Q149" s="44">
        <f t="shared" si="692"/>
        <v>0</v>
      </c>
      <c r="R149" s="4"/>
      <c r="S149" s="42"/>
      <c r="T149" s="43"/>
      <c r="U149" s="44">
        <f t="shared" si="693"/>
        <v>0</v>
      </c>
      <c r="V149" s="4"/>
      <c r="W149" s="42"/>
      <c r="X149" s="43"/>
      <c r="Y149" s="44">
        <f t="shared" si="694"/>
        <v>0</v>
      </c>
      <c r="Z149" s="4"/>
      <c r="AA149" s="42"/>
      <c r="AB149" s="43"/>
      <c r="AC149" s="44">
        <f t="shared" si="695"/>
        <v>0</v>
      </c>
      <c r="AD149" s="4"/>
      <c r="AE149" s="42"/>
      <c r="AF149" s="43"/>
      <c r="AG149" s="44">
        <f t="shared" si="696"/>
        <v>0</v>
      </c>
      <c r="AH149" s="4"/>
      <c r="AI149" s="42"/>
      <c r="AJ149" s="43"/>
      <c r="AK149" s="44">
        <f t="shared" si="697"/>
        <v>0</v>
      </c>
      <c r="AL149" s="4"/>
      <c r="AM149" s="42"/>
      <c r="AN149" s="43"/>
      <c r="AO149" s="44">
        <f t="shared" si="698"/>
        <v>0</v>
      </c>
      <c r="AP149" s="4"/>
      <c r="AQ149" s="42"/>
      <c r="AR149" s="43"/>
      <c r="AS149" s="44">
        <f t="shared" si="699"/>
        <v>0</v>
      </c>
      <c r="AT149" s="4"/>
      <c r="AU149" s="42"/>
      <c r="AV149" s="43"/>
      <c r="AW149" s="44">
        <f t="shared" si="700"/>
        <v>0</v>
      </c>
      <c r="AX149" s="4"/>
      <c r="AY149" s="26">
        <f t="shared" ref="AY149:AZ149" si="704">SUM(C149,G149,K149,O149,S149,W149,AA149,AE149,AI149,AM149,AQ149,AU149)</f>
        <v>0</v>
      </c>
      <c r="AZ149" s="26">
        <f t="shared" si="704"/>
        <v>0</v>
      </c>
      <c r="BA149" s="4"/>
    </row>
    <row r="150" ht="15.75" customHeight="1">
      <c r="A150" s="37" t="s">
        <v>116</v>
      </c>
      <c r="B150" s="4"/>
      <c r="C150" s="42"/>
      <c r="D150" s="43"/>
      <c r="E150" s="44">
        <f t="shared" si="689"/>
        <v>0</v>
      </c>
      <c r="F150" s="4"/>
      <c r="G150" s="42"/>
      <c r="H150" s="43"/>
      <c r="I150" s="44">
        <f t="shared" si="690"/>
        <v>0</v>
      </c>
      <c r="J150" s="4"/>
      <c r="K150" s="42"/>
      <c r="L150" s="43"/>
      <c r="M150" s="44">
        <f t="shared" si="691"/>
        <v>0</v>
      </c>
      <c r="N150" s="4"/>
      <c r="O150" s="42"/>
      <c r="P150" s="43"/>
      <c r="Q150" s="44">
        <f t="shared" si="692"/>
        <v>0</v>
      </c>
      <c r="R150" s="4"/>
      <c r="S150" s="42"/>
      <c r="T150" s="43"/>
      <c r="U150" s="44">
        <f t="shared" si="693"/>
        <v>0</v>
      </c>
      <c r="V150" s="4"/>
      <c r="W150" s="42"/>
      <c r="X150" s="43"/>
      <c r="Y150" s="44">
        <f t="shared" si="694"/>
        <v>0</v>
      </c>
      <c r="Z150" s="4"/>
      <c r="AA150" s="42"/>
      <c r="AB150" s="43"/>
      <c r="AC150" s="44">
        <f t="shared" si="695"/>
        <v>0</v>
      </c>
      <c r="AD150" s="4"/>
      <c r="AE150" s="42"/>
      <c r="AF150" s="43"/>
      <c r="AG150" s="44">
        <f t="shared" si="696"/>
        <v>0</v>
      </c>
      <c r="AH150" s="4"/>
      <c r="AI150" s="42"/>
      <c r="AJ150" s="43"/>
      <c r="AK150" s="44">
        <f t="shared" si="697"/>
        <v>0</v>
      </c>
      <c r="AL150" s="4"/>
      <c r="AM150" s="42"/>
      <c r="AN150" s="43"/>
      <c r="AO150" s="44">
        <f t="shared" si="698"/>
        <v>0</v>
      </c>
      <c r="AP150" s="4"/>
      <c r="AQ150" s="42"/>
      <c r="AR150" s="43"/>
      <c r="AS150" s="44">
        <f t="shared" si="699"/>
        <v>0</v>
      </c>
      <c r="AT150" s="4"/>
      <c r="AU150" s="42"/>
      <c r="AV150" s="43"/>
      <c r="AW150" s="44">
        <f t="shared" si="700"/>
        <v>0</v>
      </c>
      <c r="AX150" s="4"/>
      <c r="AY150" s="26">
        <f t="shared" ref="AY150:AZ150" si="705">SUM(C150,G150,K150,O150,S150,W150,AA150,AE150,AI150,AM150,AQ150,AU150)</f>
        <v>0</v>
      </c>
      <c r="AZ150" s="26">
        <f t="shared" si="705"/>
        <v>0</v>
      </c>
      <c r="BA150" s="4"/>
    </row>
    <row r="151" ht="15.75" customHeight="1">
      <c r="A151" s="37" t="s">
        <v>117</v>
      </c>
      <c r="B151" s="4"/>
      <c r="C151" s="42"/>
      <c r="D151" s="43"/>
      <c r="E151" s="44">
        <f t="shared" si="689"/>
        <v>0</v>
      </c>
      <c r="F151" s="4"/>
      <c r="G151" s="42"/>
      <c r="H151" s="43"/>
      <c r="I151" s="44">
        <f t="shared" si="690"/>
        <v>0</v>
      </c>
      <c r="J151" s="4"/>
      <c r="K151" s="42"/>
      <c r="L151" s="43"/>
      <c r="M151" s="44">
        <f t="shared" si="691"/>
        <v>0</v>
      </c>
      <c r="N151" s="4"/>
      <c r="O151" s="42"/>
      <c r="P151" s="43"/>
      <c r="Q151" s="44">
        <f t="shared" si="692"/>
        <v>0</v>
      </c>
      <c r="R151" s="4"/>
      <c r="S151" s="42"/>
      <c r="T151" s="43"/>
      <c r="U151" s="44">
        <f t="shared" si="693"/>
        <v>0</v>
      </c>
      <c r="V151" s="4"/>
      <c r="W151" s="42"/>
      <c r="X151" s="43"/>
      <c r="Y151" s="44">
        <f t="shared" si="694"/>
        <v>0</v>
      </c>
      <c r="Z151" s="4"/>
      <c r="AA151" s="42"/>
      <c r="AB151" s="43"/>
      <c r="AC151" s="44">
        <f t="shared" si="695"/>
        <v>0</v>
      </c>
      <c r="AD151" s="4"/>
      <c r="AE151" s="42"/>
      <c r="AF151" s="43"/>
      <c r="AG151" s="44">
        <f t="shared" si="696"/>
        <v>0</v>
      </c>
      <c r="AH151" s="4"/>
      <c r="AI151" s="42"/>
      <c r="AJ151" s="43"/>
      <c r="AK151" s="44">
        <f t="shared" si="697"/>
        <v>0</v>
      </c>
      <c r="AL151" s="4"/>
      <c r="AM151" s="42"/>
      <c r="AN151" s="43"/>
      <c r="AO151" s="44">
        <f t="shared" si="698"/>
        <v>0</v>
      </c>
      <c r="AP151" s="4"/>
      <c r="AQ151" s="42"/>
      <c r="AR151" s="43"/>
      <c r="AS151" s="44">
        <f t="shared" si="699"/>
        <v>0</v>
      </c>
      <c r="AT151" s="4"/>
      <c r="AU151" s="42"/>
      <c r="AV151" s="43"/>
      <c r="AW151" s="44">
        <f t="shared" si="700"/>
        <v>0</v>
      </c>
      <c r="AX151" s="4"/>
      <c r="AY151" s="26">
        <f t="shared" ref="AY151:AZ151" si="706">SUM(C151,G151,K151,O151,S151,W151,AA151,AE151,AI151,AM151,AQ151,AU151)</f>
        <v>0</v>
      </c>
      <c r="AZ151" s="26">
        <f t="shared" si="706"/>
        <v>0</v>
      </c>
      <c r="BA151" s="4"/>
    </row>
    <row r="152" ht="15.75" customHeight="1">
      <c r="A152" s="37" t="s">
        <v>118</v>
      </c>
      <c r="B152" s="4"/>
      <c r="C152" s="42"/>
      <c r="D152" s="43"/>
      <c r="E152" s="44">
        <f t="shared" si="689"/>
        <v>0</v>
      </c>
      <c r="F152" s="4"/>
      <c r="G152" s="42"/>
      <c r="H152" s="43"/>
      <c r="I152" s="44">
        <f t="shared" si="690"/>
        <v>0</v>
      </c>
      <c r="J152" s="4"/>
      <c r="K152" s="42"/>
      <c r="L152" s="43"/>
      <c r="M152" s="44">
        <f t="shared" si="691"/>
        <v>0</v>
      </c>
      <c r="N152" s="4"/>
      <c r="O152" s="42"/>
      <c r="P152" s="43"/>
      <c r="Q152" s="44">
        <f t="shared" si="692"/>
        <v>0</v>
      </c>
      <c r="R152" s="4"/>
      <c r="S152" s="42"/>
      <c r="T152" s="43"/>
      <c r="U152" s="44">
        <f t="shared" si="693"/>
        <v>0</v>
      </c>
      <c r="V152" s="4"/>
      <c r="W152" s="42"/>
      <c r="X152" s="43"/>
      <c r="Y152" s="44">
        <f t="shared" si="694"/>
        <v>0</v>
      </c>
      <c r="Z152" s="4"/>
      <c r="AA152" s="42"/>
      <c r="AB152" s="43"/>
      <c r="AC152" s="44">
        <f t="shared" si="695"/>
        <v>0</v>
      </c>
      <c r="AD152" s="4"/>
      <c r="AE152" s="42"/>
      <c r="AF152" s="43"/>
      <c r="AG152" s="44">
        <f t="shared" si="696"/>
        <v>0</v>
      </c>
      <c r="AH152" s="4"/>
      <c r="AI152" s="42"/>
      <c r="AJ152" s="43"/>
      <c r="AK152" s="44">
        <f t="shared" si="697"/>
        <v>0</v>
      </c>
      <c r="AL152" s="4"/>
      <c r="AM152" s="42"/>
      <c r="AN152" s="43"/>
      <c r="AO152" s="44">
        <f t="shared" si="698"/>
        <v>0</v>
      </c>
      <c r="AP152" s="4"/>
      <c r="AQ152" s="42"/>
      <c r="AR152" s="43"/>
      <c r="AS152" s="44">
        <f t="shared" si="699"/>
        <v>0</v>
      </c>
      <c r="AT152" s="4"/>
      <c r="AU152" s="42"/>
      <c r="AV152" s="43"/>
      <c r="AW152" s="44">
        <f t="shared" si="700"/>
        <v>0</v>
      </c>
      <c r="AX152" s="4"/>
      <c r="AY152" s="26">
        <f t="shared" ref="AY152:AZ152" si="707">SUM(C152,G152,K152,O152,S152,W152,AA152,AE152,AI152,AM152,AQ152,AU152)</f>
        <v>0</v>
      </c>
      <c r="AZ152" s="26">
        <f t="shared" si="707"/>
        <v>0</v>
      </c>
      <c r="BA152" s="4"/>
    </row>
    <row r="153" ht="15.75" customHeight="1">
      <c r="A153" s="37" t="s">
        <v>119</v>
      </c>
      <c r="B153" s="4"/>
      <c r="C153" s="42"/>
      <c r="D153" s="43"/>
      <c r="E153" s="44">
        <f t="shared" si="689"/>
        <v>0</v>
      </c>
      <c r="F153" s="4"/>
      <c r="G153" s="42"/>
      <c r="H153" s="43"/>
      <c r="I153" s="44">
        <f t="shared" si="690"/>
        <v>0</v>
      </c>
      <c r="J153" s="4"/>
      <c r="K153" s="42"/>
      <c r="L153" s="43"/>
      <c r="M153" s="44">
        <f t="shared" si="691"/>
        <v>0</v>
      </c>
      <c r="N153" s="4"/>
      <c r="O153" s="42"/>
      <c r="P153" s="43"/>
      <c r="Q153" s="44">
        <f t="shared" si="692"/>
        <v>0</v>
      </c>
      <c r="R153" s="4"/>
      <c r="S153" s="42"/>
      <c r="T153" s="43"/>
      <c r="U153" s="44">
        <f t="shared" si="693"/>
        <v>0</v>
      </c>
      <c r="V153" s="4"/>
      <c r="W153" s="42"/>
      <c r="X153" s="43"/>
      <c r="Y153" s="44">
        <f t="shared" si="694"/>
        <v>0</v>
      </c>
      <c r="Z153" s="4"/>
      <c r="AA153" s="42"/>
      <c r="AB153" s="43"/>
      <c r="AC153" s="44">
        <f t="shared" si="695"/>
        <v>0</v>
      </c>
      <c r="AD153" s="4"/>
      <c r="AE153" s="42"/>
      <c r="AF153" s="43"/>
      <c r="AG153" s="44">
        <f t="shared" si="696"/>
        <v>0</v>
      </c>
      <c r="AH153" s="4"/>
      <c r="AI153" s="42"/>
      <c r="AJ153" s="43"/>
      <c r="AK153" s="44">
        <f t="shared" si="697"/>
        <v>0</v>
      </c>
      <c r="AL153" s="4"/>
      <c r="AM153" s="42"/>
      <c r="AN153" s="43"/>
      <c r="AO153" s="44">
        <f t="shared" si="698"/>
        <v>0</v>
      </c>
      <c r="AP153" s="4"/>
      <c r="AQ153" s="42"/>
      <c r="AR153" s="43"/>
      <c r="AS153" s="44">
        <f t="shared" si="699"/>
        <v>0</v>
      </c>
      <c r="AT153" s="4"/>
      <c r="AU153" s="42"/>
      <c r="AV153" s="43"/>
      <c r="AW153" s="44">
        <f t="shared" si="700"/>
        <v>0</v>
      </c>
      <c r="AX153" s="4"/>
      <c r="AY153" s="26">
        <f t="shared" ref="AY153:AZ153" si="708">SUM(C153,G153,K153,O153,S153,W153,AA153,AE153,AI153,AM153,AQ153,AU153)</f>
        <v>0</v>
      </c>
      <c r="AZ153" s="26">
        <f t="shared" si="708"/>
        <v>0</v>
      </c>
      <c r="BA153" s="4"/>
    </row>
    <row r="154" ht="15.75" customHeight="1">
      <c r="A154" s="37" t="s">
        <v>120</v>
      </c>
      <c r="B154" s="4"/>
      <c r="C154" s="58"/>
      <c r="D154" s="56"/>
      <c r="E154" s="44">
        <f t="shared" si="689"/>
        <v>0</v>
      </c>
      <c r="F154" s="4"/>
      <c r="G154" s="58"/>
      <c r="H154" s="56"/>
      <c r="I154" s="44">
        <f t="shared" si="690"/>
        <v>0</v>
      </c>
      <c r="J154" s="4"/>
      <c r="K154" s="58"/>
      <c r="L154" s="56"/>
      <c r="M154" s="44">
        <f t="shared" si="691"/>
        <v>0</v>
      </c>
      <c r="N154" s="4"/>
      <c r="O154" s="58"/>
      <c r="P154" s="56"/>
      <c r="Q154" s="44">
        <f t="shared" si="692"/>
        <v>0</v>
      </c>
      <c r="R154" s="4"/>
      <c r="S154" s="58"/>
      <c r="T154" s="56"/>
      <c r="U154" s="44">
        <f t="shared" si="693"/>
        <v>0</v>
      </c>
      <c r="V154" s="4"/>
      <c r="W154" s="58"/>
      <c r="X154" s="56"/>
      <c r="Y154" s="44">
        <f t="shared" si="694"/>
        <v>0</v>
      </c>
      <c r="Z154" s="4"/>
      <c r="AA154" s="58"/>
      <c r="AB154" s="56"/>
      <c r="AC154" s="44">
        <f t="shared" si="695"/>
        <v>0</v>
      </c>
      <c r="AD154" s="4"/>
      <c r="AE154" s="58"/>
      <c r="AF154" s="56"/>
      <c r="AG154" s="44">
        <f t="shared" si="696"/>
        <v>0</v>
      </c>
      <c r="AH154" s="4"/>
      <c r="AI154" s="58"/>
      <c r="AJ154" s="56"/>
      <c r="AK154" s="44">
        <f t="shared" si="697"/>
        <v>0</v>
      </c>
      <c r="AL154" s="4"/>
      <c r="AM154" s="58"/>
      <c r="AN154" s="56"/>
      <c r="AO154" s="44">
        <f t="shared" si="698"/>
        <v>0</v>
      </c>
      <c r="AP154" s="4"/>
      <c r="AQ154" s="58"/>
      <c r="AR154" s="56"/>
      <c r="AS154" s="44">
        <f t="shared" si="699"/>
        <v>0</v>
      </c>
      <c r="AT154" s="4"/>
      <c r="AU154" s="58"/>
      <c r="AV154" s="56"/>
      <c r="AW154" s="44">
        <f t="shared" si="700"/>
        <v>0</v>
      </c>
      <c r="AX154" s="4"/>
      <c r="AY154" s="26">
        <f t="shared" ref="AY154:AZ154" si="709">SUM(C154,G154,K154,O154,S154,W154,AA154,AE154,AI154,AM154,AQ154,AU154)</f>
        <v>0</v>
      </c>
      <c r="AZ154" s="26">
        <f t="shared" si="709"/>
        <v>0</v>
      </c>
      <c r="BA154" s="4"/>
    </row>
    <row r="155" ht="15.75" customHeight="1">
      <c r="A155" s="51" t="str">
        <f>"Total "&amp;A144</f>
        <v>Total OBLIGATIONS</v>
      </c>
      <c r="B155" s="52"/>
      <c r="C155" s="53">
        <f t="shared" ref="C155:D155" si="710">SUM(C144:C154)</f>
        <v>0</v>
      </c>
      <c r="D155" s="53">
        <f t="shared" si="710"/>
        <v>0</v>
      </c>
      <c r="E155" s="44">
        <f t="shared" si="689"/>
        <v>0</v>
      </c>
      <c r="F155" s="4"/>
      <c r="G155" s="53">
        <f t="shared" ref="G155:H155" si="711">SUM(G144:G154)</f>
        <v>0</v>
      </c>
      <c r="H155" s="53">
        <f t="shared" si="711"/>
        <v>0</v>
      </c>
      <c r="I155" s="44">
        <f t="shared" si="690"/>
        <v>0</v>
      </c>
      <c r="J155" s="4"/>
      <c r="K155" s="53">
        <f t="shared" ref="K155:L155" si="712">SUM(K144:K154)</f>
        <v>0</v>
      </c>
      <c r="L155" s="53">
        <f t="shared" si="712"/>
        <v>0</v>
      </c>
      <c r="M155" s="44">
        <f t="shared" si="691"/>
        <v>0</v>
      </c>
      <c r="N155" s="4"/>
      <c r="O155" s="53">
        <f t="shared" ref="O155:P155" si="713">SUM(O144:O154)</f>
        <v>0</v>
      </c>
      <c r="P155" s="53">
        <f t="shared" si="713"/>
        <v>0</v>
      </c>
      <c r="Q155" s="44">
        <f t="shared" si="692"/>
        <v>0</v>
      </c>
      <c r="R155" s="4"/>
      <c r="S155" s="53">
        <f t="shared" ref="S155:T155" si="714">SUM(S144:S154)</f>
        <v>0</v>
      </c>
      <c r="T155" s="53">
        <f t="shared" si="714"/>
        <v>0</v>
      </c>
      <c r="U155" s="44">
        <f t="shared" si="693"/>
        <v>0</v>
      </c>
      <c r="V155" s="4"/>
      <c r="W155" s="53">
        <f t="shared" ref="W155:X155" si="715">SUM(W144:W154)</f>
        <v>0</v>
      </c>
      <c r="X155" s="53">
        <f t="shared" si="715"/>
        <v>0</v>
      </c>
      <c r="Y155" s="44">
        <f t="shared" si="694"/>
        <v>0</v>
      </c>
      <c r="Z155" s="4"/>
      <c r="AA155" s="53">
        <f t="shared" ref="AA155:AB155" si="716">SUM(AA144:AA154)</f>
        <v>0</v>
      </c>
      <c r="AB155" s="53">
        <f t="shared" si="716"/>
        <v>0</v>
      </c>
      <c r="AC155" s="44">
        <f t="shared" si="695"/>
        <v>0</v>
      </c>
      <c r="AD155" s="4"/>
      <c r="AE155" s="53">
        <f t="shared" ref="AE155:AF155" si="717">SUM(AE144:AE154)</f>
        <v>0</v>
      </c>
      <c r="AF155" s="53">
        <f t="shared" si="717"/>
        <v>0</v>
      </c>
      <c r="AG155" s="44">
        <f t="shared" si="696"/>
        <v>0</v>
      </c>
      <c r="AH155" s="4"/>
      <c r="AI155" s="53">
        <f t="shared" ref="AI155:AJ155" si="718">SUM(AI144:AI154)</f>
        <v>0</v>
      </c>
      <c r="AJ155" s="53">
        <f t="shared" si="718"/>
        <v>0</v>
      </c>
      <c r="AK155" s="44">
        <f t="shared" si="697"/>
        <v>0</v>
      </c>
      <c r="AL155" s="4"/>
      <c r="AM155" s="53">
        <f t="shared" ref="AM155:AN155" si="719">SUM(AM144:AM154)</f>
        <v>0</v>
      </c>
      <c r="AN155" s="53">
        <f t="shared" si="719"/>
        <v>0</v>
      </c>
      <c r="AO155" s="44">
        <f t="shared" si="698"/>
        <v>0</v>
      </c>
      <c r="AP155" s="4"/>
      <c r="AQ155" s="53">
        <f t="shared" ref="AQ155:AR155" si="720">SUM(AQ144:AQ154)</f>
        <v>0</v>
      </c>
      <c r="AR155" s="53">
        <f t="shared" si="720"/>
        <v>0</v>
      </c>
      <c r="AS155" s="44">
        <f t="shared" si="699"/>
        <v>0</v>
      </c>
      <c r="AT155" s="4"/>
      <c r="AU155" s="53">
        <f t="shared" ref="AU155:AV155" si="721">SUM(AU144:AU154)</f>
        <v>0</v>
      </c>
      <c r="AV155" s="53">
        <f t="shared" si="721"/>
        <v>0</v>
      </c>
      <c r="AW155" s="44">
        <f t="shared" si="700"/>
        <v>0</v>
      </c>
      <c r="AX155" s="4"/>
      <c r="AY155" s="53">
        <f t="shared" ref="AY155:AZ155" si="722">SUM(C155,G155,K155,O155,S155,W155,AA155,AE155,AI155,AM155,AQ155,AU155)</f>
        <v>0</v>
      </c>
      <c r="AZ155" s="53">
        <f t="shared" si="722"/>
        <v>0</v>
      </c>
      <c r="BA155" s="4"/>
    </row>
    <row r="156" ht="15.75" customHeight="1">
      <c r="A156" s="41" t="s">
        <v>47</v>
      </c>
      <c r="B156" s="37"/>
      <c r="C156" s="48" t="str">
        <f t="shared" ref="C156:D156" si="723">IF(C$7&gt;0,C155/C$7," - ")</f>
        <v> - </v>
      </c>
      <c r="D156" s="48" t="str">
        <f t="shared" si="723"/>
        <v> - </v>
      </c>
      <c r="E156" s="37"/>
      <c r="F156" s="37"/>
      <c r="G156" s="48" t="str">
        <f t="shared" ref="G156:H156" si="724">IF(G$7&gt;0,G155/G$7," - ")</f>
        <v> - </v>
      </c>
      <c r="H156" s="48" t="str">
        <f t="shared" si="724"/>
        <v> - </v>
      </c>
      <c r="I156" s="37"/>
      <c r="J156" s="37"/>
      <c r="K156" s="48" t="str">
        <f t="shared" ref="K156:L156" si="725">IF(K$7&gt;0,K155/K$7," - ")</f>
        <v> - </v>
      </c>
      <c r="L156" s="48" t="str">
        <f t="shared" si="725"/>
        <v> - </v>
      </c>
      <c r="M156" s="37"/>
      <c r="N156" s="37"/>
      <c r="O156" s="48" t="str">
        <f t="shared" ref="O156:P156" si="726">IF(O$7&gt;0,O155/O$7," - ")</f>
        <v> - </v>
      </c>
      <c r="P156" s="48" t="str">
        <f t="shared" si="726"/>
        <v> - </v>
      </c>
      <c r="Q156" s="37"/>
      <c r="R156" s="37"/>
      <c r="S156" s="48" t="str">
        <f t="shared" ref="S156:T156" si="727">IF(S$7&gt;0,S155/S$7," - ")</f>
        <v> - </v>
      </c>
      <c r="T156" s="48" t="str">
        <f t="shared" si="727"/>
        <v> - </v>
      </c>
      <c r="U156" s="37"/>
      <c r="V156" s="37"/>
      <c r="W156" s="48" t="str">
        <f t="shared" ref="W156:X156" si="728">IF(W$7&gt;0,W155/W$7," - ")</f>
        <v> - </v>
      </c>
      <c r="X156" s="48" t="str">
        <f t="shared" si="728"/>
        <v> - </v>
      </c>
      <c r="Y156" s="37"/>
      <c r="Z156" s="37"/>
      <c r="AA156" s="48" t="str">
        <f t="shared" ref="AA156:AB156" si="729">IF(AA$7&gt;0,AA155/AA$7," - ")</f>
        <v> - </v>
      </c>
      <c r="AB156" s="48" t="str">
        <f t="shared" si="729"/>
        <v> - </v>
      </c>
      <c r="AC156" s="37"/>
      <c r="AD156" s="37"/>
      <c r="AE156" s="48" t="str">
        <f t="shared" ref="AE156:AF156" si="730">IF(AE$7&gt;0,AE155/AE$7," - ")</f>
        <v> - </v>
      </c>
      <c r="AF156" s="48" t="str">
        <f t="shared" si="730"/>
        <v> - </v>
      </c>
      <c r="AG156" s="37"/>
      <c r="AH156" s="37"/>
      <c r="AI156" s="48" t="str">
        <f t="shared" ref="AI156:AJ156" si="731">IF(AI$7&gt;0,AI155/AI$7," - ")</f>
        <v> - </v>
      </c>
      <c r="AJ156" s="48" t="str">
        <f t="shared" si="731"/>
        <v> - </v>
      </c>
      <c r="AK156" s="37"/>
      <c r="AL156" s="37"/>
      <c r="AM156" s="48" t="str">
        <f t="shared" ref="AM156:AN156" si="732">IF(AM$7&gt;0,AM155/AM$7," - ")</f>
        <v> - </v>
      </c>
      <c r="AN156" s="48" t="str">
        <f t="shared" si="732"/>
        <v> - </v>
      </c>
      <c r="AO156" s="37"/>
      <c r="AP156" s="37"/>
      <c r="AQ156" s="48" t="str">
        <f t="shared" ref="AQ156:AR156" si="733">IF(AQ$7&gt;0,AQ155/AQ$7," - ")</f>
        <v> - </v>
      </c>
      <c r="AR156" s="48" t="str">
        <f t="shared" si="733"/>
        <v> - </v>
      </c>
      <c r="AS156" s="37"/>
      <c r="AT156" s="37"/>
      <c r="AU156" s="48" t="str">
        <f t="shared" ref="AU156:AV156" si="734">IF(AU$7&gt;0,AU155/AU$7," - ")</f>
        <v> - </v>
      </c>
      <c r="AV156" s="48" t="str">
        <f t="shared" si="734"/>
        <v> - </v>
      </c>
      <c r="AW156" s="37"/>
      <c r="AX156" s="37"/>
      <c r="AY156" s="48" t="str">
        <f t="shared" ref="AY156:AZ156" si="735">IF(AY$7&gt;0,AY155/AY$7," - ")</f>
        <v> - </v>
      </c>
      <c r="AZ156" s="48" t="str">
        <f t="shared" si="735"/>
        <v> - </v>
      </c>
      <c r="BA156" s="37"/>
    </row>
    <row r="157" ht="15.75" customHeight="1">
      <c r="A157" s="41"/>
      <c r="B157" s="37"/>
      <c r="C157" s="48"/>
      <c r="D157" s="48"/>
      <c r="E157" s="37"/>
      <c r="F157" s="37"/>
      <c r="G157" s="48"/>
      <c r="H157" s="48"/>
      <c r="I157" s="37"/>
      <c r="J157" s="37"/>
      <c r="K157" s="48"/>
      <c r="L157" s="48"/>
      <c r="M157" s="37"/>
      <c r="N157" s="37"/>
      <c r="O157" s="48"/>
      <c r="P157" s="48"/>
      <c r="Q157" s="37"/>
      <c r="R157" s="37"/>
      <c r="S157" s="48"/>
      <c r="T157" s="48"/>
      <c r="U157" s="37"/>
      <c r="V157" s="37"/>
      <c r="W157" s="48"/>
      <c r="X157" s="48"/>
      <c r="Y157" s="37"/>
      <c r="Z157" s="37"/>
      <c r="AA157" s="48"/>
      <c r="AB157" s="48"/>
      <c r="AC157" s="37"/>
      <c r="AD157" s="37"/>
      <c r="AE157" s="48"/>
      <c r="AF157" s="48"/>
      <c r="AG157" s="37"/>
      <c r="AH157" s="37"/>
      <c r="AI157" s="48"/>
      <c r="AJ157" s="48"/>
      <c r="AK157" s="37"/>
      <c r="AL157" s="37"/>
      <c r="AM157" s="48"/>
      <c r="AN157" s="48"/>
      <c r="AO157" s="37"/>
      <c r="AP157" s="37"/>
      <c r="AQ157" s="48"/>
      <c r="AR157" s="48"/>
      <c r="AS157" s="37"/>
      <c r="AT157" s="37"/>
      <c r="AU157" s="48"/>
      <c r="AV157" s="48"/>
      <c r="AW157" s="37"/>
      <c r="AX157" s="37"/>
      <c r="AY157" s="48"/>
      <c r="AZ157" s="48"/>
      <c r="BA157" s="37"/>
    </row>
    <row r="158" ht="15.75" customHeight="1">
      <c r="A158" s="54" t="s">
        <v>121</v>
      </c>
      <c r="B158" s="4"/>
      <c r="C158" s="38" t="s">
        <v>16</v>
      </c>
      <c r="D158" s="55" t="s">
        <v>17</v>
      </c>
      <c r="E158" s="40" t="s">
        <v>18</v>
      </c>
      <c r="F158" s="4"/>
      <c r="G158" s="38" t="s">
        <v>16</v>
      </c>
      <c r="H158" s="55" t="s">
        <v>17</v>
      </c>
      <c r="I158" s="40" t="s">
        <v>18</v>
      </c>
      <c r="J158" s="4"/>
      <c r="K158" s="38" t="s">
        <v>16</v>
      </c>
      <c r="L158" s="55" t="s">
        <v>17</v>
      </c>
      <c r="M158" s="40" t="s">
        <v>18</v>
      </c>
      <c r="N158" s="4"/>
      <c r="O158" s="38" t="s">
        <v>16</v>
      </c>
      <c r="P158" s="55" t="s">
        <v>17</v>
      </c>
      <c r="Q158" s="40" t="s">
        <v>18</v>
      </c>
      <c r="R158" s="4"/>
      <c r="S158" s="38" t="s">
        <v>16</v>
      </c>
      <c r="T158" s="55" t="s">
        <v>17</v>
      </c>
      <c r="U158" s="40" t="s">
        <v>18</v>
      </c>
      <c r="V158" s="4"/>
      <c r="W158" s="38" t="s">
        <v>16</v>
      </c>
      <c r="X158" s="55" t="s">
        <v>17</v>
      </c>
      <c r="Y158" s="40" t="s">
        <v>18</v>
      </c>
      <c r="Z158" s="4"/>
      <c r="AA158" s="38" t="s">
        <v>16</v>
      </c>
      <c r="AB158" s="55" t="s">
        <v>17</v>
      </c>
      <c r="AC158" s="40" t="s">
        <v>18</v>
      </c>
      <c r="AD158" s="4"/>
      <c r="AE158" s="38" t="s">
        <v>16</v>
      </c>
      <c r="AF158" s="55" t="s">
        <v>17</v>
      </c>
      <c r="AG158" s="40" t="s">
        <v>18</v>
      </c>
      <c r="AH158" s="4"/>
      <c r="AI158" s="38" t="s">
        <v>16</v>
      </c>
      <c r="AJ158" s="55" t="s">
        <v>17</v>
      </c>
      <c r="AK158" s="40" t="s">
        <v>18</v>
      </c>
      <c r="AL158" s="4"/>
      <c r="AM158" s="38" t="s">
        <v>16</v>
      </c>
      <c r="AN158" s="55" t="s">
        <v>17</v>
      </c>
      <c r="AO158" s="40" t="s">
        <v>18</v>
      </c>
      <c r="AP158" s="4"/>
      <c r="AQ158" s="38" t="s">
        <v>16</v>
      </c>
      <c r="AR158" s="55" t="s">
        <v>17</v>
      </c>
      <c r="AS158" s="40" t="s">
        <v>18</v>
      </c>
      <c r="AT158" s="4"/>
      <c r="AU158" s="38" t="s">
        <v>16</v>
      </c>
      <c r="AV158" s="55" t="s">
        <v>17</v>
      </c>
      <c r="AW158" s="40" t="s">
        <v>18</v>
      </c>
      <c r="AX158" s="4"/>
      <c r="AY158" s="49"/>
      <c r="AZ158" s="49"/>
      <c r="BA158" s="4"/>
    </row>
    <row r="159" ht="15.75" customHeight="1">
      <c r="A159" s="37" t="s">
        <v>122</v>
      </c>
      <c r="B159" s="4"/>
      <c r="C159" s="42"/>
      <c r="D159" s="43"/>
      <c r="E159" s="44">
        <f t="shared" ref="E159:E162" si="737">C159-D159</f>
        <v>0</v>
      </c>
      <c r="F159" s="4"/>
      <c r="G159" s="42"/>
      <c r="H159" s="43"/>
      <c r="I159" s="44">
        <f t="shared" ref="I159:I162" si="738">G159-H159</f>
        <v>0</v>
      </c>
      <c r="J159" s="4"/>
      <c r="K159" s="42"/>
      <c r="L159" s="43"/>
      <c r="M159" s="44">
        <f t="shared" ref="M159:M162" si="739">K159-L159</f>
        <v>0</v>
      </c>
      <c r="N159" s="4"/>
      <c r="O159" s="42"/>
      <c r="P159" s="43"/>
      <c r="Q159" s="44">
        <f t="shared" ref="Q159:Q162" si="740">O159-P159</f>
        <v>0</v>
      </c>
      <c r="R159" s="4"/>
      <c r="S159" s="42"/>
      <c r="T159" s="43"/>
      <c r="U159" s="44">
        <f t="shared" ref="U159:U162" si="741">S159-T159</f>
        <v>0</v>
      </c>
      <c r="V159" s="4"/>
      <c r="W159" s="42"/>
      <c r="X159" s="43"/>
      <c r="Y159" s="44">
        <f t="shared" ref="Y159:Y162" si="742">W159-X159</f>
        <v>0</v>
      </c>
      <c r="Z159" s="4"/>
      <c r="AA159" s="42"/>
      <c r="AB159" s="43"/>
      <c r="AC159" s="44">
        <f t="shared" ref="AC159:AC162" si="743">AA159-AB159</f>
        <v>0</v>
      </c>
      <c r="AD159" s="4"/>
      <c r="AE159" s="42"/>
      <c r="AF159" s="43"/>
      <c r="AG159" s="44">
        <f t="shared" ref="AG159:AG162" si="744">AE159-AF159</f>
        <v>0</v>
      </c>
      <c r="AH159" s="4"/>
      <c r="AI159" s="42"/>
      <c r="AJ159" s="43"/>
      <c r="AK159" s="44">
        <f t="shared" ref="AK159:AK162" si="745">AI159-AJ159</f>
        <v>0</v>
      </c>
      <c r="AL159" s="4"/>
      <c r="AM159" s="42"/>
      <c r="AN159" s="43"/>
      <c r="AO159" s="44">
        <f t="shared" ref="AO159:AO162" si="746">AM159-AN159</f>
        <v>0</v>
      </c>
      <c r="AP159" s="4"/>
      <c r="AQ159" s="42"/>
      <c r="AR159" s="43"/>
      <c r="AS159" s="44">
        <f t="shared" ref="AS159:AS162" si="747">AQ159-AR159</f>
        <v>0</v>
      </c>
      <c r="AT159" s="4"/>
      <c r="AU159" s="42"/>
      <c r="AV159" s="43"/>
      <c r="AW159" s="44">
        <f t="shared" ref="AW159:AW162" si="748">AU159-AV159</f>
        <v>0</v>
      </c>
      <c r="AX159" s="4"/>
      <c r="AY159" s="26">
        <f t="shared" ref="AY159:AZ159" si="736">SUM(C159,G159,K159,O159,S159,W159,AA159,AE159,AI159,AM159,AQ159,AU159)</f>
        <v>0</v>
      </c>
      <c r="AZ159" s="26">
        <f t="shared" si="736"/>
        <v>0</v>
      </c>
      <c r="BA159" s="4"/>
    </row>
    <row r="160" ht="15.75" customHeight="1">
      <c r="A160" s="37" t="s">
        <v>123</v>
      </c>
      <c r="B160" s="4"/>
      <c r="C160" s="42"/>
      <c r="D160" s="43"/>
      <c r="E160" s="44">
        <f t="shared" si="737"/>
        <v>0</v>
      </c>
      <c r="F160" s="4"/>
      <c r="G160" s="42"/>
      <c r="H160" s="43"/>
      <c r="I160" s="44">
        <f t="shared" si="738"/>
        <v>0</v>
      </c>
      <c r="J160" s="4"/>
      <c r="K160" s="42"/>
      <c r="L160" s="43"/>
      <c r="M160" s="44">
        <f t="shared" si="739"/>
        <v>0</v>
      </c>
      <c r="N160" s="4"/>
      <c r="O160" s="42"/>
      <c r="P160" s="43"/>
      <c r="Q160" s="44">
        <f t="shared" si="740"/>
        <v>0</v>
      </c>
      <c r="R160" s="4"/>
      <c r="S160" s="42"/>
      <c r="T160" s="43"/>
      <c r="U160" s="44">
        <f t="shared" si="741"/>
        <v>0</v>
      </c>
      <c r="V160" s="4"/>
      <c r="W160" s="42"/>
      <c r="X160" s="43"/>
      <c r="Y160" s="44">
        <f t="shared" si="742"/>
        <v>0</v>
      </c>
      <c r="Z160" s="4"/>
      <c r="AA160" s="42"/>
      <c r="AB160" s="43"/>
      <c r="AC160" s="44">
        <f t="shared" si="743"/>
        <v>0</v>
      </c>
      <c r="AD160" s="4"/>
      <c r="AE160" s="42"/>
      <c r="AF160" s="43"/>
      <c r="AG160" s="44">
        <f t="shared" si="744"/>
        <v>0</v>
      </c>
      <c r="AH160" s="4"/>
      <c r="AI160" s="42"/>
      <c r="AJ160" s="43"/>
      <c r="AK160" s="44">
        <f t="shared" si="745"/>
        <v>0</v>
      </c>
      <c r="AL160" s="4"/>
      <c r="AM160" s="42"/>
      <c r="AN160" s="43"/>
      <c r="AO160" s="44">
        <f t="shared" si="746"/>
        <v>0</v>
      </c>
      <c r="AP160" s="4"/>
      <c r="AQ160" s="42"/>
      <c r="AR160" s="43"/>
      <c r="AS160" s="44">
        <f t="shared" si="747"/>
        <v>0</v>
      </c>
      <c r="AT160" s="4"/>
      <c r="AU160" s="42"/>
      <c r="AV160" s="43"/>
      <c r="AW160" s="44">
        <f t="shared" si="748"/>
        <v>0</v>
      </c>
      <c r="AX160" s="4"/>
      <c r="AY160" s="26">
        <f t="shared" ref="AY160:AZ160" si="749">SUM(C160,G160,K160,O160,S160,W160,AA160,AE160,AI160,AM160,AQ160,AU160)</f>
        <v>0</v>
      </c>
      <c r="AZ160" s="26">
        <f t="shared" si="749"/>
        <v>0</v>
      </c>
      <c r="BA160" s="4"/>
    </row>
    <row r="161" ht="15.75" customHeight="1">
      <c r="A161" s="37" t="s">
        <v>124</v>
      </c>
      <c r="B161" s="4"/>
      <c r="C161" s="58"/>
      <c r="D161" s="56"/>
      <c r="E161" s="44">
        <f t="shared" si="737"/>
        <v>0</v>
      </c>
      <c r="F161" s="4"/>
      <c r="G161" s="58"/>
      <c r="H161" s="56"/>
      <c r="I161" s="44">
        <f t="shared" si="738"/>
        <v>0</v>
      </c>
      <c r="J161" s="4"/>
      <c r="K161" s="58"/>
      <c r="L161" s="56"/>
      <c r="M161" s="44">
        <f t="shared" si="739"/>
        <v>0</v>
      </c>
      <c r="N161" s="4"/>
      <c r="O161" s="58"/>
      <c r="P161" s="56"/>
      <c r="Q161" s="44">
        <f t="shared" si="740"/>
        <v>0</v>
      </c>
      <c r="R161" s="4"/>
      <c r="S161" s="58"/>
      <c r="T161" s="56"/>
      <c r="U161" s="44">
        <f t="shared" si="741"/>
        <v>0</v>
      </c>
      <c r="V161" s="4"/>
      <c r="W161" s="58"/>
      <c r="X161" s="56"/>
      <c r="Y161" s="44">
        <f t="shared" si="742"/>
        <v>0</v>
      </c>
      <c r="Z161" s="4"/>
      <c r="AA161" s="58"/>
      <c r="AB161" s="56"/>
      <c r="AC161" s="44">
        <f t="shared" si="743"/>
        <v>0</v>
      </c>
      <c r="AD161" s="4"/>
      <c r="AE161" s="58"/>
      <c r="AF161" s="56"/>
      <c r="AG161" s="44">
        <f t="shared" si="744"/>
        <v>0</v>
      </c>
      <c r="AH161" s="4"/>
      <c r="AI161" s="58"/>
      <c r="AJ161" s="56"/>
      <c r="AK161" s="44">
        <f t="shared" si="745"/>
        <v>0</v>
      </c>
      <c r="AL161" s="4"/>
      <c r="AM161" s="58"/>
      <c r="AN161" s="56"/>
      <c r="AO161" s="44">
        <f t="shared" si="746"/>
        <v>0</v>
      </c>
      <c r="AP161" s="4"/>
      <c r="AQ161" s="58"/>
      <c r="AR161" s="56"/>
      <c r="AS161" s="44">
        <f t="shared" si="747"/>
        <v>0</v>
      </c>
      <c r="AT161" s="4"/>
      <c r="AU161" s="58"/>
      <c r="AV161" s="56"/>
      <c r="AW161" s="44">
        <f t="shared" si="748"/>
        <v>0</v>
      </c>
      <c r="AX161" s="4"/>
      <c r="AY161" s="26">
        <f t="shared" ref="AY161:AZ161" si="750">SUM(C161,G161,K161,O161,S161,W161,AA161,AE161,AI161,AM161,AQ161,AU161)</f>
        <v>0</v>
      </c>
      <c r="AZ161" s="26">
        <f t="shared" si="750"/>
        <v>0</v>
      </c>
      <c r="BA161" s="4"/>
    </row>
    <row r="162" ht="15.75" customHeight="1">
      <c r="A162" s="51" t="str">
        <f>"Total "&amp;A158</f>
        <v>Total BUSINESS EXPENSE</v>
      </c>
      <c r="B162" s="52"/>
      <c r="C162" s="53">
        <f t="shared" ref="C162:D162" si="751">SUM(C158:C161)</f>
        <v>0</v>
      </c>
      <c r="D162" s="53">
        <f t="shared" si="751"/>
        <v>0</v>
      </c>
      <c r="E162" s="44">
        <f t="shared" si="737"/>
        <v>0</v>
      </c>
      <c r="F162" s="4"/>
      <c r="G162" s="53">
        <f t="shared" ref="G162:H162" si="752">SUM(G158:G161)</f>
        <v>0</v>
      </c>
      <c r="H162" s="53">
        <f t="shared" si="752"/>
        <v>0</v>
      </c>
      <c r="I162" s="44">
        <f t="shared" si="738"/>
        <v>0</v>
      </c>
      <c r="J162" s="4"/>
      <c r="K162" s="53">
        <f t="shared" ref="K162:L162" si="753">SUM(K158:K161)</f>
        <v>0</v>
      </c>
      <c r="L162" s="53">
        <f t="shared" si="753"/>
        <v>0</v>
      </c>
      <c r="M162" s="44">
        <f t="shared" si="739"/>
        <v>0</v>
      </c>
      <c r="N162" s="4"/>
      <c r="O162" s="53">
        <f t="shared" ref="O162:P162" si="754">SUM(O158:O161)</f>
        <v>0</v>
      </c>
      <c r="P162" s="53">
        <f t="shared" si="754"/>
        <v>0</v>
      </c>
      <c r="Q162" s="44">
        <f t="shared" si="740"/>
        <v>0</v>
      </c>
      <c r="R162" s="4"/>
      <c r="S162" s="53">
        <f t="shared" ref="S162:T162" si="755">SUM(S158:S161)</f>
        <v>0</v>
      </c>
      <c r="T162" s="53">
        <f t="shared" si="755"/>
        <v>0</v>
      </c>
      <c r="U162" s="44">
        <f t="shared" si="741"/>
        <v>0</v>
      </c>
      <c r="V162" s="4"/>
      <c r="W162" s="53">
        <f t="shared" ref="W162:X162" si="756">SUM(W158:W161)</f>
        <v>0</v>
      </c>
      <c r="X162" s="53">
        <f t="shared" si="756"/>
        <v>0</v>
      </c>
      <c r="Y162" s="44">
        <f t="shared" si="742"/>
        <v>0</v>
      </c>
      <c r="Z162" s="4"/>
      <c r="AA162" s="53">
        <f t="shared" ref="AA162:AB162" si="757">SUM(AA158:AA161)</f>
        <v>0</v>
      </c>
      <c r="AB162" s="53">
        <f t="shared" si="757"/>
        <v>0</v>
      </c>
      <c r="AC162" s="44">
        <f t="shared" si="743"/>
        <v>0</v>
      </c>
      <c r="AD162" s="4"/>
      <c r="AE162" s="53">
        <f t="shared" ref="AE162:AF162" si="758">SUM(AE158:AE161)</f>
        <v>0</v>
      </c>
      <c r="AF162" s="53">
        <f t="shared" si="758"/>
        <v>0</v>
      </c>
      <c r="AG162" s="44">
        <f t="shared" si="744"/>
        <v>0</v>
      </c>
      <c r="AH162" s="4"/>
      <c r="AI162" s="53">
        <f t="shared" ref="AI162:AJ162" si="759">SUM(AI158:AI161)</f>
        <v>0</v>
      </c>
      <c r="AJ162" s="53">
        <f t="shared" si="759"/>
        <v>0</v>
      </c>
      <c r="AK162" s="44">
        <f t="shared" si="745"/>
        <v>0</v>
      </c>
      <c r="AL162" s="4"/>
      <c r="AM162" s="53">
        <f t="shared" ref="AM162:AN162" si="760">SUM(AM158:AM161)</f>
        <v>0</v>
      </c>
      <c r="AN162" s="53">
        <f t="shared" si="760"/>
        <v>0</v>
      </c>
      <c r="AO162" s="44">
        <f t="shared" si="746"/>
        <v>0</v>
      </c>
      <c r="AP162" s="4"/>
      <c r="AQ162" s="53">
        <f t="shared" ref="AQ162:AR162" si="761">SUM(AQ158:AQ161)</f>
        <v>0</v>
      </c>
      <c r="AR162" s="53">
        <f t="shared" si="761"/>
        <v>0</v>
      </c>
      <c r="AS162" s="44">
        <f t="shared" si="747"/>
        <v>0</v>
      </c>
      <c r="AT162" s="4"/>
      <c r="AU162" s="53">
        <f t="shared" ref="AU162:AV162" si="762">SUM(AU158:AU161)</f>
        <v>0</v>
      </c>
      <c r="AV162" s="53">
        <f t="shared" si="762"/>
        <v>0</v>
      </c>
      <c r="AW162" s="44">
        <f t="shared" si="748"/>
        <v>0</v>
      </c>
      <c r="AX162" s="4"/>
      <c r="AY162" s="53">
        <f t="shared" ref="AY162:AZ162" si="763">SUM(C162,G162,K162,O162,S162,W162,AA162,AE162,AI162,AM162,AQ162,AU162)</f>
        <v>0</v>
      </c>
      <c r="AZ162" s="53">
        <f t="shared" si="763"/>
        <v>0</v>
      </c>
      <c r="BA162" s="4"/>
    </row>
    <row r="163" ht="15.75" customHeight="1">
      <c r="A163" s="41" t="s">
        <v>47</v>
      </c>
      <c r="B163" s="37"/>
      <c r="C163" s="48" t="str">
        <f t="shared" ref="C163:D163" si="764">IF(C$7&gt;0,C162/C$7," - ")</f>
        <v> - </v>
      </c>
      <c r="D163" s="48" t="str">
        <f t="shared" si="764"/>
        <v> - </v>
      </c>
      <c r="E163" s="37"/>
      <c r="F163" s="37"/>
      <c r="G163" s="48" t="str">
        <f t="shared" ref="G163:H163" si="765">IF(G$7&gt;0,G162/G$7," - ")</f>
        <v> - </v>
      </c>
      <c r="H163" s="48" t="str">
        <f t="shared" si="765"/>
        <v> - </v>
      </c>
      <c r="I163" s="37"/>
      <c r="J163" s="37"/>
      <c r="K163" s="48" t="str">
        <f t="shared" ref="K163:L163" si="766">IF(K$7&gt;0,K162/K$7," - ")</f>
        <v> - </v>
      </c>
      <c r="L163" s="48" t="str">
        <f t="shared" si="766"/>
        <v> - </v>
      </c>
      <c r="M163" s="37"/>
      <c r="N163" s="37"/>
      <c r="O163" s="48" t="str">
        <f t="shared" ref="O163:P163" si="767">IF(O$7&gt;0,O162/O$7," - ")</f>
        <v> - </v>
      </c>
      <c r="P163" s="48" t="str">
        <f t="shared" si="767"/>
        <v> - </v>
      </c>
      <c r="Q163" s="37"/>
      <c r="R163" s="37"/>
      <c r="S163" s="48" t="str">
        <f t="shared" ref="S163:T163" si="768">IF(S$7&gt;0,S162/S$7," - ")</f>
        <v> - </v>
      </c>
      <c r="T163" s="48" t="str">
        <f t="shared" si="768"/>
        <v> - </v>
      </c>
      <c r="U163" s="37"/>
      <c r="V163" s="37"/>
      <c r="W163" s="48" t="str">
        <f t="shared" ref="W163:X163" si="769">IF(W$7&gt;0,W162/W$7," - ")</f>
        <v> - </v>
      </c>
      <c r="X163" s="48" t="str">
        <f t="shared" si="769"/>
        <v> - </v>
      </c>
      <c r="Y163" s="37"/>
      <c r="Z163" s="37"/>
      <c r="AA163" s="48" t="str">
        <f t="shared" ref="AA163:AB163" si="770">IF(AA$7&gt;0,AA162/AA$7," - ")</f>
        <v> - </v>
      </c>
      <c r="AB163" s="48" t="str">
        <f t="shared" si="770"/>
        <v> - </v>
      </c>
      <c r="AC163" s="37"/>
      <c r="AD163" s="37"/>
      <c r="AE163" s="48" t="str">
        <f t="shared" ref="AE163:AF163" si="771">IF(AE$7&gt;0,AE162/AE$7," - ")</f>
        <v> - </v>
      </c>
      <c r="AF163" s="48" t="str">
        <f t="shared" si="771"/>
        <v> - </v>
      </c>
      <c r="AG163" s="37"/>
      <c r="AH163" s="37"/>
      <c r="AI163" s="48" t="str">
        <f t="shared" ref="AI163:AJ163" si="772">IF(AI$7&gt;0,AI162/AI$7," - ")</f>
        <v> - </v>
      </c>
      <c r="AJ163" s="48" t="str">
        <f t="shared" si="772"/>
        <v> - </v>
      </c>
      <c r="AK163" s="37"/>
      <c r="AL163" s="37"/>
      <c r="AM163" s="48" t="str">
        <f t="shared" ref="AM163:AN163" si="773">IF(AM$7&gt;0,AM162/AM$7," - ")</f>
        <v> - </v>
      </c>
      <c r="AN163" s="48" t="str">
        <f t="shared" si="773"/>
        <v> - </v>
      </c>
      <c r="AO163" s="37"/>
      <c r="AP163" s="37"/>
      <c r="AQ163" s="48" t="str">
        <f t="shared" ref="AQ163:AR163" si="774">IF(AQ$7&gt;0,AQ162/AQ$7," - ")</f>
        <v> - </v>
      </c>
      <c r="AR163" s="48" t="str">
        <f t="shared" si="774"/>
        <v> - </v>
      </c>
      <c r="AS163" s="37"/>
      <c r="AT163" s="37"/>
      <c r="AU163" s="48" t="str">
        <f t="shared" ref="AU163:AV163" si="775">IF(AU$7&gt;0,AU162/AU$7," - ")</f>
        <v> - </v>
      </c>
      <c r="AV163" s="48" t="str">
        <f t="shared" si="775"/>
        <v> - </v>
      </c>
      <c r="AW163" s="37"/>
      <c r="AX163" s="37"/>
      <c r="AY163" s="48" t="str">
        <f t="shared" ref="AY163:AZ163" si="776">IF(AY$7&gt;0,AY162/AY$7," - ")</f>
        <v> - </v>
      </c>
      <c r="AZ163" s="48" t="str">
        <f t="shared" si="776"/>
        <v> - </v>
      </c>
      <c r="BA163" s="37"/>
    </row>
    <row r="164" ht="15.75" customHeight="1">
      <c r="A164" s="41"/>
      <c r="B164" s="37"/>
      <c r="C164" s="48"/>
      <c r="D164" s="48"/>
      <c r="E164" s="37"/>
      <c r="F164" s="37"/>
      <c r="G164" s="48"/>
      <c r="H164" s="48"/>
      <c r="I164" s="37"/>
      <c r="J164" s="37"/>
      <c r="K164" s="48"/>
      <c r="L164" s="48"/>
      <c r="M164" s="37"/>
      <c r="N164" s="37"/>
      <c r="O164" s="48"/>
      <c r="P164" s="48"/>
      <c r="Q164" s="37"/>
      <c r="R164" s="37"/>
      <c r="S164" s="48"/>
      <c r="T164" s="48"/>
      <c r="U164" s="37"/>
      <c r="V164" s="37"/>
      <c r="W164" s="48"/>
      <c r="X164" s="48"/>
      <c r="Y164" s="37"/>
      <c r="Z164" s="37"/>
      <c r="AA164" s="48"/>
      <c r="AB164" s="48"/>
      <c r="AC164" s="37"/>
      <c r="AD164" s="37"/>
      <c r="AE164" s="48"/>
      <c r="AF164" s="48"/>
      <c r="AG164" s="37"/>
      <c r="AH164" s="37"/>
      <c r="AI164" s="48"/>
      <c r="AJ164" s="48"/>
      <c r="AK164" s="37"/>
      <c r="AL164" s="37"/>
      <c r="AM164" s="48"/>
      <c r="AN164" s="48"/>
      <c r="AO164" s="37"/>
      <c r="AP164" s="37"/>
      <c r="AQ164" s="48"/>
      <c r="AR164" s="48"/>
      <c r="AS164" s="37"/>
      <c r="AT164" s="37"/>
      <c r="AU164" s="48"/>
      <c r="AV164" s="48"/>
      <c r="AW164" s="37"/>
      <c r="AX164" s="37"/>
      <c r="AY164" s="48"/>
      <c r="AZ164" s="48"/>
      <c r="BA164" s="37"/>
    </row>
    <row r="165" ht="15.75" customHeight="1">
      <c r="A165" s="54" t="s">
        <v>125</v>
      </c>
      <c r="B165" s="37"/>
      <c r="C165" s="38" t="s">
        <v>16</v>
      </c>
      <c r="D165" s="55" t="s">
        <v>17</v>
      </c>
      <c r="E165" s="40" t="s">
        <v>18</v>
      </c>
      <c r="F165" s="37"/>
      <c r="G165" s="38" t="s">
        <v>16</v>
      </c>
      <c r="H165" s="55" t="s">
        <v>17</v>
      </c>
      <c r="I165" s="40" t="s">
        <v>18</v>
      </c>
      <c r="J165" s="37"/>
      <c r="K165" s="38" t="s">
        <v>16</v>
      </c>
      <c r="L165" s="55" t="s">
        <v>17</v>
      </c>
      <c r="M165" s="40" t="s">
        <v>18</v>
      </c>
      <c r="N165" s="37"/>
      <c r="O165" s="38" t="s">
        <v>16</v>
      </c>
      <c r="P165" s="55" t="s">
        <v>17</v>
      </c>
      <c r="Q165" s="40" t="s">
        <v>18</v>
      </c>
      <c r="R165" s="37"/>
      <c r="S165" s="38" t="s">
        <v>16</v>
      </c>
      <c r="T165" s="55" t="s">
        <v>17</v>
      </c>
      <c r="U165" s="40" t="s">
        <v>18</v>
      </c>
      <c r="V165" s="37"/>
      <c r="W165" s="38" t="s">
        <v>16</v>
      </c>
      <c r="X165" s="55" t="s">
        <v>17</v>
      </c>
      <c r="Y165" s="40" t="s">
        <v>18</v>
      </c>
      <c r="Z165" s="37"/>
      <c r="AA165" s="38" t="s">
        <v>16</v>
      </c>
      <c r="AB165" s="55" t="s">
        <v>17</v>
      </c>
      <c r="AC165" s="40" t="s">
        <v>18</v>
      </c>
      <c r="AD165" s="37"/>
      <c r="AE165" s="38" t="s">
        <v>16</v>
      </c>
      <c r="AF165" s="55" t="s">
        <v>17</v>
      </c>
      <c r="AG165" s="40" t="s">
        <v>18</v>
      </c>
      <c r="AH165" s="37"/>
      <c r="AI165" s="38" t="s">
        <v>16</v>
      </c>
      <c r="AJ165" s="55" t="s">
        <v>17</v>
      </c>
      <c r="AK165" s="40" t="s">
        <v>18</v>
      </c>
      <c r="AL165" s="4"/>
      <c r="AM165" s="38" t="s">
        <v>16</v>
      </c>
      <c r="AN165" s="55" t="s">
        <v>17</v>
      </c>
      <c r="AO165" s="40" t="s">
        <v>18</v>
      </c>
      <c r="AP165" s="4"/>
      <c r="AQ165" s="38" t="s">
        <v>16</v>
      </c>
      <c r="AR165" s="55" t="s">
        <v>17</v>
      </c>
      <c r="AS165" s="40" t="s">
        <v>18</v>
      </c>
      <c r="AT165" s="4"/>
      <c r="AU165" s="38" t="s">
        <v>16</v>
      </c>
      <c r="AV165" s="55" t="s">
        <v>17</v>
      </c>
      <c r="AW165" s="40" t="s">
        <v>18</v>
      </c>
      <c r="AX165" s="37"/>
      <c r="AY165" s="49"/>
      <c r="AZ165" s="49"/>
      <c r="BA165" s="37"/>
    </row>
    <row r="166" ht="15.75" customHeight="1">
      <c r="A166" s="37" t="s">
        <v>126</v>
      </c>
      <c r="B166" s="37"/>
      <c r="C166" s="42"/>
      <c r="D166" s="43"/>
      <c r="E166" s="44">
        <f t="shared" ref="E166:E180" si="778">C166-D166</f>
        <v>0</v>
      </c>
      <c r="F166" s="37"/>
      <c r="G166" s="42"/>
      <c r="H166" s="43"/>
      <c r="I166" s="44">
        <f t="shared" ref="I166:I180" si="779">G166-H166</f>
        <v>0</v>
      </c>
      <c r="J166" s="37"/>
      <c r="K166" s="42"/>
      <c r="L166" s="43"/>
      <c r="M166" s="44">
        <f t="shared" ref="M166:M180" si="780">K166-L166</f>
        <v>0</v>
      </c>
      <c r="N166" s="37"/>
      <c r="O166" s="42"/>
      <c r="P166" s="43"/>
      <c r="Q166" s="44">
        <f t="shared" ref="Q166:Q180" si="781">O166-P166</f>
        <v>0</v>
      </c>
      <c r="R166" s="37"/>
      <c r="S166" s="42"/>
      <c r="T166" s="43"/>
      <c r="U166" s="44">
        <f t="shared" ref="U166:U180" si="782">S166-T166</f>
        <v>0</v>
      </c>
      <c r="V166" s="37"/>
      <c r="W166" s="42"/>
      <c r="X166" s="43"/>
      <c r="Y166" s="44">
        <f t="shared" ref="Y166:Y180" si="783">W166-X166</f>
        <v>0</v>
      </c>
      <c r="Z166" s="37"/>
      <c r="AA166" s="42"/>
      <c r="AB166" s="43"/>
      <c r="AC166" s="44">
        <f t="shared" ref="AC166:AC180" si="784">AA166-AB166</f>
        <v>0</v>
      </c>
      <c r="AD166" s="37"/>
      <c r="AE166" s="42"/>
      <c r="AF166" s="43"/>
      <c r="AG166" s="44">
        <f t="shared" ref="AG166:AG180" si="785">AE166-AF166</f>
        <v>0</v>
      </c>
      <c r="AH166" s="37"/>
      <c r="AI166" s="42"/>
      <c r="AJ166" s="43"/>
      <c r="AK166" s="44">
        <f t="shared" ref="AK166:AK180" si="786">AI166-AJ166</f>
        <v>0</v>
      </c>
      <c r="AL166" s="37"/>
      <c r="AM166" s="42"/>
      <c r="AN166" s="43"/>
      <c r="AO166" s="44">
        <f t="shared" ref="AO166:AO180" si="787">AM166-AN166</f>
        <v>0</v>
      </c>
      <c r="AP166" s="37"/>
      <c r="AQ166" s="42"/>
      <c r="AR166" s="43"/>
      <c r="AS166" s="44">
        <f t="shared" ref="AS166:AS180" si="788">AQ166-AR166</f>
        <v>0</v>
      </c>
      <c r="AT166" s="37"/>
      <c r="AU166" s="42"/>
      <c r="AV166" s="43"/>
      <c r="AW166" s="44">
        <f t="shared" ref="AW166:AW180" si="789">AU166-AV166</f>
        <v>0</v>
      </c>
      <c r="AX166" s="37"/>
      <c r="AY166" s="26">
        <f t="shared" ref="AY166:AZ166" si="777">SUM(C166,G166,K166,O166,S166,W166,AA166,AE166,AI166,AM166,AQ166,AU166)</f>
        <v>0</v>
      </c>
      <c r="AZ166" s="26">
        <f t="shared" si="777"/>
        <v>0</v>
      </c>
      <c r="BA166" s="37"/>
    </row>
    <row r="167" ht="15.75" customHeight="1">
      <c r="A167" s="37" t="s">
        <v>127</v>
      </c>
      <c r="B167" s="37"/>
      <c r="C167" s="42"/>
      <c r="D167" s="43"/>
      <c r="E167" s="44">
        <f t="shared" si="778"/>
        <v>0</v>
      </c>
      <c r="F167" s="37"/>
      <c r="G167" s="42"/>
      <c r="H167" s="43"/>
      <c r="I167" s="44">
        <f t="shared" si="779"/>
        <v>0</v>
      </c>
      <c r="J167" s="37"/>
      <c r="K167" s="42"/>
      <c r="L167" s="43"/>
      <c r="M167" s="44">
        <f t="shared" si="780"/>
        <v>0</v>
      </c>
      <c r="N167" s="37"/>
      <c r="O167" s="42"/>
      <c r="P167" s="43"/>
      <c r="Q167" s="44">
        <f t="shared" si="781"/>
        <v>0</v>
      </c>
      <c r="R167" s="37"/>
      <c r="S167" s="42"/>
      <c r="T167" s="43"/>
      <c r="U167" s="44">
        <f t="shared" si="782"/>
        <v>0</v>
      </c>
      <c r="V167" s="37"/>
      <c r="W167" s="42"/>
      <c r="X167" s="43"/>
      <c r="Y167" s="44">
        <f t="shared" si="783"/>
        <v>0</v>
      </c>
      <c r="Z167" s="37"/>
      <c r="AA167" s="42"/>
      <c r="AB167" s="43"/>
      <c r="AC167" s="44">
        <f t="shared" si="784"/>
        <v>0</v>
      </c>
      <c r="AD167" s="37"/>
      <c r="AE167" s="42"/>
      <c r="AF167" s="43"/>
      <c r="AG167" s="44">
        <f t="shared" si="785"/>
        <v>0</v>
      </c>
      <c r="AH167" s="37"/>
      <c r="AI167" s="42"/>
      <c r="AJ167" s="43"/>
      <c r="AK167" s="44">
        <f t="shared" si="786"/>
        <v>0</v>
      </c>
      <c r="AL167" s="37"/>
      <c r="AM167" s="42"/>
      <c r="AN167" s="43"/>
      <c r="AO167" s="44">
        <f t="shared" si="787"/>
        <v>0</v>
      </c>
      <c r="AP167" s="37"/>
      <c r="AQ167" s="42"/>
      <c r="AR167" s="43"/>
      <c r="AS167" s="44">
        <f t="shared" si="788"/>
        <v>0</v>
      </c>
      <c r="AT167" s="37"/>
      <c r="AU167" s="42"/>
      <c r="AV167" s="43"/>
      <c r="AW167" s="44">
        <f t="shared" si="789"/>
        <v>0</v>
      </c>
      <c r="AX167" s="37"/>
      <c r="AY167" s="26">
        <f t="shared" ref="AY167:AZ167" si="790">SUM(C167,G167,K167,O167,S167,W167,AA167,AE167,AI167,AM167,AQ167,AU167)</f>
        <v>0</v>
      </c>
      <c r="AZ167" s="26">
        <f t="shared" si="790"/>
        <v>0</v>
      </c>
      <c r="BA167" s="37"/>
    </row>
    <row r="168" ht="15.75" customHeight="1">
      <c r="A168" s="37" t="s">
        <v>128</v>
      </c>
      <c r="B168" s="37"/>
      <c r="C168" s="42"/>
      <c r="D168" s="43"/>
      <c r="E168" s="44">
        <f t="shared" si="778"/>
        <v>0</v>
      </c>
      <c r="F168" s="37"/>
      <c r="G168" s="42"/>
      <c r="H168" s="43"/>
      <c r="I168" s="44">
        <f t="shared" si="779"/>
        <v>0</v>
      </c>
      <c r="J168" s="37"/>
      <c r="K168" s="42"/>
      <c r="L168" s="43"/>
      <c r="M168" s="44">
        <f t="shared" si="780"/>
        <v>0</v>
      </c>
      <c r="N168" s="37"/>
      <c r="O168" s="42"/>
      <c r="P168" s="43"/>
      <c r="Q168" s="44">
        <f t="shared" si="781"/>
        <v>0</v>
      </c>
      <c r="R168" s="37"/>
      <c r="S168" s="42"/>
      <c r="T168" s="43"/>
      <c r="U168" s="44">
        <f t="shared" si="782"/>
        <v>0</v>
      </c>
      <c r="V168" s="37"/>
      <c r="W168" s="42"/>
      <c r="X168" s="43"/>
      <c r="Y168" s="44">
        <f t="shared" si="783"/>
        <v>0</v>
      </c>
      <c r="Z168" s="37"/>
      <c r="AA168" s="42"/>
      <c r="AB168" s="43"/>
      <c r="AC168" s="44">
        <f t="shared" si="784"/>
        <v>0</v>
      </c>
      <c r="AD168" s="37"/>
      <c r="AE168" s="42"/>
      <c r="AF168" s="43"/>
      <c r="AG168" s="44">
        <f t="shared" si="785"/>
        <v>0</v>
      </c>
      <c r="AH168" s="37"/>
      <c r="AI168" s="42"/>
      <c r="AJ168" s="43"/>
      <c r="AK168" s="44">
        <f t="shared" si="786"/>
        <v>0</v>
      </c>
      <c r="AL168" s="37"/>
      <c r="AM168" s="42"/>
      <c r="AN168" s="43"/>
      <c r="AO168" s="44">
        <f t="shared" si="787"/>
        <v>0</v>
      </c>
      <c r="AP168" s="37"/>
      <c r="AQ168" s="42"/>
      <c r="AR168" s="43"/>
      <c r="AS168" s="44">
        <f t="shared" si="788"/>
        <v>0</v>
      </c>
      <c r="AT168" s="37"/>
      <c r="AU168" s="42"/>
      <c r="AV168" s="43"/>
      <c r="AW168" s="44">
        <f t="shared" si="789"/>
        <v>0</v>
      </c>
      <c r="AX168" s="37"/>
      <c r="AY168" s="26">
        <f t="shared" ref="AY168:AZ168" si="791">SUM(C168,G168,K168,O168,S168,W168,AA168,AE168,AI168,AM168,AQ168,AU168)</f>
        <v>0</v>
      </c>
      <c r="AZ168" s="26">
        <f t="shared" si="791"/>
        <v>0</v>
      </c>
      <c r="BA168" s="37"/>
    </row>
    <row r="169" ht="15.75" customHeight="1">
      <c r="A169" s="37" t="s">
        <v>129</v>
      </c>
      <c r="B169" s="37"/>
      <c r="C169" s="42"/>
      <c r="D169" s="43"/>
      <c r="E169" s="44">
        <f t="shared" si="778"/>
        <v>0</v>
      </c>
      <c r="F169" s="37"/>
      <c r="G169" s="42"/>
      <c r="H169" s="43"/>
      <c r="I169" s="44">
        <f t="shared" si="779"/>
        <v>0</v>
      </c>
      <c r="J169" s="37"/>
      <c r="K169" s="42"/>
      <c r="L169" s="43"/>
      <c r="M169" s="44">
        <f t="shared" si="780"/>
        <v>0</v>
      </c>
      <c r="N169" s="37"/>
      <c r="O169" s="42"/>
      <c r="P169" s="43"/>
      <c r="Q169" s="44">
        <f t="shared" si="781"/>
        <v>0</v>
      </c>
      <c r="R169" s="37"/>
      <c r="S169" s="42"/>
      <c r="T169" s="43"/>
      <c r="U169" s="44">
        <f t="shared" si="782"/>
        <v>0</v>
      </c>
      <c r="V169" s="37"/>
      <c r="W169" s="42"/>
      <c r="X169" s="43"/>
      <c r="Y169" s="44">
        <f t="shared" si="783"/>
        <v>0</v>
      </c>
      <c r="Z169" s="37"/>
      <c r="AA169" s="42"/>
      <c r="AB169" s="43"/>
      <c r="AC169" s="44">
        <f t="shared" si="784"/>
        <v>0</v>
      </c>
      <c r="AD169" s="37"/>
      <c r="AE169" s="42"/>
      <c r="AF169" s="43"/>
      <c r="AG169" s="44">
        <f t="shared" si="785"/>
        <v>0</v>
      </c>
      <c r="AH169" s="37"/>
      <c r="AI169" s="42"/>
      <c r="AJ169" s="43"/>
      <c r="AK169" s="44">
        <f t="shared" si="786"/>
        <v>0</v>
      </c>
      <c r="AL169" s="37"/>
      <c r="AM169" s="42"/>
      <c r="AN169" s="43"/>
      <c r="AO169" s="44">
        <f t="shared" si="787"/>
        <v>0</v>
      </c>
      <c r="AP169" s="37"/>
      <c r="AQ169" s="42"/>
      <c r="AR169" s="43"/>
      <c r="AS169" s="44">
        <f t="shared" si="788"/>
        <v>0</v>
      </c>
      <c r="AT169" s="37"/>
      <c r="AU169" s="42"/>
      <c r="AV169" s="43"/>
      <c r="AW169" s="44">
        <f t="shared" si="789"/>
        <v>0</v>
      </c>
      <c r="AX169" s="37"/>
      <c r="AY169" s="26">
        <f t="shared" ref="AY169:AZ169" si="792">SUM(C169,G169,K169,O169,S169,W169,AA169,AE169,AI169,AM169,AQ169,AU169)</f>
        <v>0</v>
      </c>
      <c r="AZ169" s="26">
        <f t="shared" si="792"/>
        <v>0</v>
      </c>
      <c r="BA169" s="37"/>
    </row>
    <row r="170" ht="15.75" customHeight="1">
      <c r="A170" s="37" t="s">
        <v>130</v>
      </c>
      <c r="B170" s="37"/>
      <c r="C170" s="42"/>
      <c r="D170" s="43"/>
      <c r="E170" s="44">
        <f t="shared" si="778"/>
        <v>0</v>
      </c>
      <c r="F170" s="37"/>
      <c r="G170" s="42"/>
      <c r="H170" s="43"/>
      <c r="I170" s="44">
        <f t="shared" si="779"/>
        <v>0</v>
      </c>
      <c r="J170" s="37"/>
      <c r="K170" s="42"/>
      <c r="L170" s="43"/>
      <c r="M170" s="44">
        <f t="shared" si="780"/>
        <v>0</v>
      </c>
      <c r="N170" s="37"/>
      <c r="O170" s="42"/>
      <c r="P170" s="43"/>
      <c r="Q170" s="44">
        <f t="shared" si="781"/>
        <v>0</v>
      </c>
      <c r="R170" s="37"/>
      <c r="S170" s="42"/>
      <c r="T170" s="43"/>
      <c r="U170" s="44">
        <f t="shared" si="782"/>
        <v>0</v>
      </c>
      <c r="V170" s="37"/>
      <c r="W170" s="42"/>
      <c r="X170" s="43"/>
      <c r="Y170" s="44">
        <f t="shared" si="783"/>
        <v>0</v>
      </c>
      <c r="Z170" s="37"/>
      <c r="AA170" s="42"/>
      <c r="AB170" s="43"/>
      <c r="AC170" s="44">
        <f t="shared" si="784"/>
        <v>0</v>
      </c>
      <c r="AD170" s="37"/>
      <c r="AE170" s="42"/>
      <c r="AF170" s="43"/>
      <c r="AG170" s="44">
        <f t="shared" si="785"/>
        <v>0</v>
      </c>
      <c r="AH170" s="37"/>
      <c r="AI170" s="42"/>
      <c r="AJ170" s="43"/>
      <c r="AK170" s="44">
        <f t="shared" si="786"/>
        <v>0</v>
      </c>
      <c r="AL170" s="37"/>
      <c r="AM170" s="42"/>
      <c r="AN170" s="43"/>
      <c r="AO170" s="44">
        <f t="shared" si="787"/>
        <v>0</v>
      </c>
      <c r="AP170" s="37"/>
      <c r="AQ170" s="42"/>
      <c r="AR170" s="43"/>
      <c r="AS170" s="44">
        <f t="shared" si="788"/>
        <v>0</v>
      </c>
      <c r="AT170" s="37"/>
      <c r="AU170" s="42"/>
      <c r="AV170" s="43"/>
      <c r="AW170" s="44">
        <f t="shared" si="789"/>
        <v>0</v>
      </c>
      <c r="AX170" s="37"/>
      <c r="AY170" s="26">
        <f t="shared" ref="AY170:AZ170" si="793">SUM(C170,G170,K170,O170,S170,W170,AA170,AE170,AI170,AM170,AQ170,AU170)</f>
        <v>0</v>
      </c>
      <c r="AZ170" s="26">
        <f t="shared" si="793"/>
        <v>0</v>
      </c>
      <c r="BA170" s="37"/>
    </row>
    <row r="171" ht="15.75" customHeight="1">
      <c r="A171" s="37" t="s">
        <v>131</v>
      </c>
      <c r="B171" s="37"/>
      <c r="C171" s="42"/>
      <c r="D171" s="43"/>
      <c r="E171" s="44">
        <f t="shared" si="778"/>
        <v>0</v>
      </c>
      <c r="F171" s="37"/>
      <c r="G171" s="42"/>
      <c r="H171" s="43"/>
      <c r="I171" s="44">
        <f t="shared" si="779"/>
        <v>0</v>
      </c>
      <c r="J171" s="37"/>
      <c r="K171" s="42"/>
      <c r="L171" s="43"/>
      <c r="M171" s="44">
        <f t="shared" si="780"/>
        <v>0</v>
      </c>
      <c r="N171" s="37"/>
      <c r="O171" s="42"/>
      <c r="P171" s="43"/>
      <c r="Q171" s="44">
        <f t="shared" si="781"/>
        <v>0</v>
      </c>
      <c r="R171" s="37"/>
      <c r="S171" s="42"/>
      <c r="T171" s="43"/>
      <c r="U171" s="44">
        <f t="shared" si="782"/>
        <v>0</v>
      </c>
      <c r="V171" s="37"/>
      <c r="W171" s="42"/>
      <c r="X171" s="43"/>
      <c r="Y171" s="44">
        <f t="shared" si="783"/>
        <v>0</v>
      </c>
      <c r="Z171" s="37"/>
      <c r="AA171" s="42"/>
      <c r="AB171" s="43"/>
      <c r="AC171" s="44">
        <f t="shared" si="784"/>
        <v>0</v>
      </c>
      <c r="AD171" s="37"/>
      <c r="AE171" s="42"/>
      <c r="AF171" s="43"/>
      <c r="AG171" s="44">
        <f t="shared" si="785"/>
        <v>0</v>
      </c>
      <c r="AH171" s="37"/>
      <c r="AI171" s="42"/>
      <c r="AJ171" s="43"/>
      <c r="AK171" s="44">
        <f t="shared" si="786"/>
        <v>0</v>
      </c>
      <c r="AL171" s="37"/>
      <c r="AM171" s="42"/>
      <c r="AN171" s="43"/>
      <c r="AO171" s="44">
        <f t="shared" si="787"/>
        <v>0</v>
      </c>
      <c r="AP171" s="37"/>
      <c r="AQ171" s="42"/>
      <c r="AR171" s="43"/>
      <c r="AS171" s="44">
        <f t="shared" si="788"/>
        <v>0</v>
      </c>
      <c r="AT171" s="37"/>
      <c r="AU171" s="42"/>
      <c r="AV171" s="43"/>
      <c r="AW171" s="44">
        <f t="shared" si="789"/>
        <v>0</v>
      </c>
      <c r="AX171" s="37"/>
      <c r="AY171" s="26">
        <f t="shared" ref="AY171:AZ171" si="794">SUM(C171,G171,K171,O171,S171,W171,AA171,AE171,AI171,AM171,AQ171,AU171)</f>
        <v>0</v>
      </c>
      <c r="AZ171" s="26">
        <f t="shared" si="794"/>
        <v>0</v>
      </c>
      <c r="BA171" s="37"/>
    </row>
    <row r="172" ht="15.75" customHeight="1">
      <c r="A172" s="37" t="s">
        <v>132</v>
      </c>
      <c r="B172" s="37"/>
      <c r="C172" s="42"/>
      <c r="D172" s="43"/>
      <c r="E172" s="44">
        <f t="shared" si="778"/>
        <v>0</v>
      </c>
      <c r="F172" s="37"/>
      <c r="G172" s="42"/>
      <c r="H172" s="43"/>
      <c r="I172" s="44">
        <f t="shared" si="779"/>
        <v>0</v>
      </c>
      <c r="J172" s="37"/>
      <c r="K172" s="42"/>
      <c r="L172" s="43"/>
      <c r="M172" s="44">
        <f t="shared" si="780"/>
        <v>0</v>
      </c>
      <c r="N172" s="37"/>
      <c r="O172" s="42"/>
      <c r="P172" s="43"/>
      <c r="Q172" s="44">
        <f t="shared" si="781"/>
        <v>0</v>
      </c>
      <c r="R172" s="37"/>
      <c r="S172" s="42"/>
      <c r="T172" s="43"/>
      <c r="U172" s="44">
        <f t="shared" si="782"/>
        <v>0</v>
      </c>
      <c r="V172" s="37"/>
      <c r="W172" s="42"/>
      <c r="X172" s="43"/>
      <c r="Y172" s="44">
        <f t="shared" si="783"/>
        <v>0</v>
      </c>
      <c r="Z172" s="37"/>
      <c r="AA172" s="42"/>
      <c r="AB172" s="43"/>
      <c r="AC172" s="44">
        <f t="shared" si="784"/>
        <v>0</v>
      </c>
      <c r="AD172" s="37"/>
      <c r="AE172" s="42"/>
      <c r="AF172" s="43"/>
      <c r="AG172" s="44">
        <f t="shared" si="785"/>
        <v>0</v>
      </c>
      <c r="AH172" s="37"/>
      <c r="AI172" s="42"/>
      <c r="AJ172" s="43"/>
      <c r="AK172" s="44">
        <f t="shared" si="786"/>
        <v>0</v>
      </c>
      <c r="AL172" s="37"/>
      <c r="AM172" s="42"/>
      <c r="AN172" s="43"/>
      <c r="AO172" s="44">
        <f t="shared" si="787"/>
        <v>0</v>
      </c>
      <c r="AP172" s="37"/>
      <c r="AQ172" s="42"/>
      <c r="AR172" s="43"/>
      <c r="AS172" s="44">
        <f t="shared" si="788"/>
        <v>0</v>
      </c>
      <c r="AT172" s="37"/>
      <c r="AU172" s="42"/>
      <c r="AV172" s="43"/>
      <c r="AW172" s="44">
        <f t="shared" si="789"/>
        <v>0</v>
      </c>
      <c r="AX172" s="37"/>
      <c r="AY172" s="26">
        <f t="shared" ref="AY172:AZ172" si="795">SUM(C172,G172,K172,O172,S172,W172,AA172,AE172,AI172,AM172,AQ172,AU172)</f>
        <v>0</v>
      </c>
      <c r="AZ172" s="26">
        <f t="shared" si="795"/>
        <v>0</v>
      </c>
      <c r="BA172" s="37"/>
    </row>
    <row r="173" ht="15.75" customHeight="1">
      <c r="A173" s="37" t="s">
        <v>133</v>
      </c>
      <c r="B173" s="37"/>
      <c r="C173" s="42"/>
      <c r="D173" s="43"/>
      <c r="E173" s="44">
        <f t="shared" si="778"/>
        <v>0</v>
      </c>
      <c r="F173" s="37"/>
      <c r="G173" s="42"/>
      <c r="H173" s="43"/>
      <c r="I173" s="44">
        <f t="shared" si="779"/>
        <v>0</v>
      </c>
      <c r="J173" s="37"/>
      <c r="K173" s="42"/>
      <c r="L173" s="43"/>
      <c r="M173" s="44">
        <f t="shared" si="780"/>
        <v>0</v>
      </c>
      <c r="N173" s="37"/>
      <c r="O173" s="42"/>
      <c r="P173" s="43"/>
      <c r="Q173" s="44">
        <f t="shared" si="781"/>
        <v>0</v>
      </c>
      <c r="R173" s="37"/>
      <c r="S173" s="42"/>
      <c r="T173" s="43"/>
      <c r="U173" s="44">
        <f t="shared" si="782"/>
        <v>0</v>
      </c>
      <c r="V173" s="37"/>
      <c r="W173" s="42"/>
      <c r="X173" s="43"/>
      <c r="Y173" s="44">
        <f t="shared" si="783"/>
        <v>0</v>
      </c>
      <c r="Z173" s="37"/>
      <c r="AA173" s="42"/>
      <c r="AB173" s="43"/>
      <c r="AC173" s="44">
        <f t="shared" si="784"/>
        <v>0</v>
      </c>
      <c r="AD173" s="37"/>
      <c r="AE173" s="42"/>
      <c r="AF173" s="43"/>
      <c r="AG173" s="44">
        <f t="shared" si="785"/>
        <v>0</v>
      </c>
      <c r="AH173" s="37"/>
      <c r="AI173" s="42"/>
      <c r="AJ173" s="43"/>
      <c r="AK173" s="44">
        <f t="shared" si="786"/>
        <v>0</v>
      </c>
      <c r="AL173" s="37"/>
      <c r="AM173" s="42"/>
      <c r="AN173" s="43"/>
      <c r="AO173" s="44">
        <f t="shared" si="787"/>
        <v>0</v>
      </c>
      <c r="AP173" s="37"/>
      <c r="AQ173" s="42"/>
      <c r="AR173" s="43"/>
      <c r="AS173" s="44">
        <f t="shared" si="788"/>
        <v>0</v>
      </c>
      <c r="AT173" s="37"/>
      <c r="AU173" s="42"/>
      <c r="AV173" s="43"/>
      <c r="AW173" s="44">
        <f t="shared" si="789"/>
        <v>0</v>
      </c>
      <c r="AX173" s="37"/>
      <c r="AY173" s="26">
        <f t="shared" ref="AY173:AZ173" si="796">SUM(C173,G173,K173,O173,S173,W173,AA173,AE173,AI173,AM173,AQ173,AU173)</f>
        <v>0</v>
      </c>
      <c r="AZ173" s="26">
        <f t="shared" si="796"/>
        <v>0</v>
      </c>
      <c r="BA173" s="37"/>
    </row>
    <row r="174" ht="15.75" customHeight="1">
      <c r="A174" s="37" t="s">
        <v>134</v>
      </c>
      <c r="B174" s="37"/>
      <c r="C174" s="42"/>
      <c r="D174" s="43"/>
      <c r="E174" s="44">
        <f t="shared" si="778"/>
        <v>0</v>
      </c>
      <c r="F174" s="37"/>
      <c r="G174" s="42"/>
      <c r="H174" s="43"/>
      <c r="I174" s="44">
        <f t="shared" si="779"/>
        <v>0</v>
      </c>
      <c r="J174" s="37"/>
      <c r="K174" s="42"/>
      <c r="L174" s="43"/>
      <c r="M174" s="44">
        <f t="shared" si="780"/>
        <v>0</v>
      </c>
      <c r="N174" s="37"/>
      <c r="O174" s="42"/>
      <c r="P174" s="43"/>
      <c r="Q174" s="44">
        <f t="shared" si="781"/>
        <v>0</v>
      </c>
      <c r="R174" s="37"/>
      <c r="S174" s="42"/>
      <c r="T174" s="43"/>
      <c r="U174" s="44">
        <f t="shared" si="782"/>
        <v>0</v>
      </c>
      <c r="V174" s="37"/>
      <c r="W174" s="42"/>
      <c r="X174" s="43"/>
      <c r="Y174" s="44">
        <f t="shared" si="783"/>
        <v>0</v>
      </c>
      <c r="Z174" s="37"/>
      <c r="AA174" s="42"/>
      <c r="AB174" s="43"/>
      <c r="AC174" s="44">
        <f t="shared" si="784"/>
        <v>0</v>
      </c>
      <c r="AD174" s="37"/>
      <c r="AE174" s="42"/>
      <c r="AF174" s="43"/>
      <c r="AG174" s="44">
        <f t="shared" si="785"/>
        <v>0</v>
      </c>
      <c r="AH174" s="37"/>
      <c r="AI174" s="42"/>
      <c r="AJ174" s="43"/>
      <c r="AK174" s="44">
        <f t="shared" si="786"/>
        <v>0</v>
      </c>
      <c r="AL174" s="37"/>
      <c r="AM174" s="42"/>
      <c r="AN174" s="43"/>
      <c r="AO174" s="44">
        <f t="shared" si="787"/>
        <v>0</v>
      </c>
      <c r="AP174" s="37"/>
      <c r="AQ174" s="42"/>
      <c r="AR174" s="43"/>
      <c r="AS174" s="44">
        <f t="shared" si="788"/>
        <v>0</v>
      </c>
      <c r="AT174" s="37"/>
      <c r="AU174" s="42"/>
      <c r="AV174" s="43"/>
      <c r="AW174" s="44">
        <f t="shared" si="789"/>
        <v>0</v>
      </c>
      <c r="AX174" s="37"/>
      <c r="AY174" s="26">
        <f t="shared" ref="AY174:AZ174" si="797">SUM(C174,G174,K174,O174,S174,W174,AA174,AE174,AI174,AM174,AQ174,AU174)</f>
        <v>0</v>
      </c>
      <c r="AZ174" s="26">
        <f t="shared" si="797"/>
        <v>0</v>
      </c>
      <c r="BA174" s="37"/>
    </row>
    <row r="175" ht="15.75" customHeight="1">
      <c r="A175" s="37" t="s">
        <v>135</v>
      </c>
      <c r="B175" s="37"/>
      <c r="C175" s="42"/>
      <c r="D175" s="43"/>
      <c r="E175" s="44">
        <f t="shared" si="778"/>
        <v>0</v>
      </c>
      <c r="F175" s="37"/>
      <c r="G175" s="42"/>
      <c r="H175" s="43"/>
      <c r="I175" s="44">
        <f t="shared" si="779"/>
        <v>0</v>
      </c>
      <c r="J175" s="37"/>
      <c r="K175" s="42"/>
      <c r="L175" s="43"/>
      <c r="M175" s="44">
        <f t="shared" si="780"/>
        <v>0</v>
      </c>
      <c r="N175" s="37"/>
      <c r="O175" s="42"/>
      <c r="P175" s="43"/>
      <c r="Q175" s="44">
        <f t="shared" si="781"/>
        <v>0</v>
      </c>
      <c r="R175" s="37"/>
      <c r="S175" s="42"/>
      <c r="T175" s="43"/>
      <c r="U175" s="44">
        <f t="shared" si="782"/>
        <v>0</v>
      </c>
      <c r="V175" s="37"/>
      <c r="W175" s="42"/>
      <c r="X175" s="43"/>
      <c r="Y175" s="44">
        <f t="shared" si="783"/>
        <v>0</v>
      </c>
      <c r="Z175" s="37"/>
      <c r="AA175" s="42"/>
      <c r="AB175" s="43"/>
      <c r="AC175" s="44">
        <f t="shared" si="784"/>
        <v>0</v>
      </c>
      <c r="AD175" s="37"/>
      <c r="AE175" s="42"/>
      <c r="AF175" s="43"/>
      <c r="AG175" s="44">
        <f t="shared" si="785"/>
        <v>0</v>
      </c>
      <c r="AH175" s="37"/>
      <c r="AI175" s="42"/>
      <c r="AJ175" s="43"/>
      <c r="AK175" s="44">
        <f t="shared" si="786"/>
        <v>0</v>
      </c>
      <c r="AL175" s="37"/>
      <c r="AM175" s="42"/>
      <c r="AN175" s="43"/>
      <c r="AO175" s="44">
        <f t="shared" si="787"/>
        <v>0</v>
      </c>
      <c r="AP175" s="37"/>
      <c r="AQ175" s="42"/>
      <c r="AR175" s="43"/>
      <c r="AS175" s="44">
        <f t="shared" si="788"/>
        <v>0</v>
      </c>
      <c r="AT175" s="37"/>
      <c r="AU175" s="42"/>
      <c r="AV175" s="43"/>
      <c r="AW175" s="44">
        <f t="shared" si="789"/>
        <v>0</v>
      </c>
      <c r="AX175" s="37"/>
      <c r="AY175" s="26">
        <f t="shared" ref="AY175:AZ175" si="798">SUM(C175,G175,K175,O175,S175,W175,AA175,AE175,AI175,AM175,AQ175,AU175)</f>
        <v>0</v>
      </c>
      <c r="AZ175" s="26">
        <f t="shared" si="798"/>
        <v>0</v>
      </c>
      <c r="BA175" s="37"/>
    </row>
    <row r="176" ht="15.75" customHeight="1">
      <c r="A176" s="37" t="s">
        <v>136</v>
      </c>
      <c r="B176" s="37"/>
      <c r="C176" s="42"/>
      <c r="D176" s="43"/>
      <c r="E176" s="44">
        <f t="shared" si="778"/>
        <v>0</v>
      </c>
      <c r="F176" s="37"/>
      <c r="G176" s="42"/>
      <c r="H176" s="43"/>
      <c r="I176" s="44">
        <f t="shared" si="779"/>
        <v>0</v>
      </c>
      <c r="J176" s="37"/>
      <c r="K176" s="42"/>
      <c r="L176" s="43"/>
      <c r="M176" s="44">
        <f t="shared" si="780"/>
        <v>0</v>
      </c>
      <c r="N176" s="37"/>
      <c r="O176" s="42"/>
      <c r="P176" s="43"/>
      <c r="Q176" s="44">
        <f t="shared" si="781"/>
        <v>0</v>
      </c>
      <c r="R176" s="37"/>
      <c r="S176" s="42"/>
      <c r="T176" s="43"/>
      <c r="U176" s="44">
        <f t="shared" si="782"/>
        <v>0</v>
      </c>
      <c r="V176" s="37"/>
      <c r="W176" s="42"/>
      <c r="X176" s="43"/>
      <c r="Y176" s="44">
        <f t="shared" si="783"/>
        <v>0</v>
      </c>
      <c r="Z176" s="37"/>
      <c r="AA176" s="42"/>
      <c r="AB176" s="43"/>
      <c r="AC176" s="44">
        <f t="shared" si="784"/>
        <v>0</v>
      </c>
      <c r="AD176" s="37"/>
      <c r="AE176" s="42"/>
      <c r="AF176" s="43"/>
      <c r="AG176" s="44">
        <f t="shared" si="785"/>
        <v>0</v>
      </c>
      <c r="AH176" s="37"/>
      <c r="AI176" s="42"/>
      <c r="AJ176" s="43"/>
      <c r="AK176" s="44">
        <f t="shared" si="786"/>
        <v>0</v>
      </c>
      <c r="AL176" s="37"/>
      <c r="AM176" s="42"/>
      <c r="AN176" s="43"/>
      <c r="AO176" s="44">
        <f t="shared" si="787"/>
        <v>0</v>
      </c>
      <c r="AP176" s="37"/>
      <c r="AQ176" s="42"/>
      <c r="AR176" s="43"/>
      <c r="AS176" s="44">
        <f t="shared" si="788"/>
        <v>0</v>
      </c>
      <c r="AT176" s="37"/>
      <c r="AU176" s="42"/>
      <c r="AV176" s="43"/>
      <c r="AW176" s="44">
        <f t="shared" si="789"/>
        <v>0</v>
      </c>
      <c r="AX176" s="37"/>
      <c r="AY176" s="26">
        <f t="shared" ref="AY176:AZ176" si="799">SUM(C176,G176,K176,O176,S176,W176,AA176,AE176,AI176,AM176,AQ176,AU176)</f>
        <v>0</v>
      </c>
      <c r="AZ176" s="26">
        <f t="shared" si="799"/>
        <v>0</v>
      </c>
      <c r="BA176" s="37"/>
    </row>
    <row r="177" ht="15.75" customHeight="1">
      <c r="A177" s="37" t="s">
        <v>137</v>
      </c>
      <c r="B177" s="37"/>
      <c r="C177" s="42"/>
      <c r="D177" s="43"/>
      <c r="E177" s="44">
        <f t="shared" si="778"/>
        <v>0</v>
      </c>
      <c r="F177" s="37"/>
      <c r="G177" s="42"/>
      <c r="H177" s="43"/>
      <c r="I177" s="44">
        <f t="shared" si="779"/>
        <v>0</v>
      </c>
      <c r="J177" s="37"/>
      <c r="K177" s="42"/>
      <c r="L177" s="43"/>
      <c r="M177" s="44">
        <f t="shared" si="780"/>
        <v>0</v>
      </c>
      <c r="N177" s="37"/>
      <c r="O177" s="42"/>
      <c r="P177" s="43"/>
      <c r="Q177" s="44">
        <f t="shared" si="781"/>
        <v>0</v>
      </c>
      <c r="R177" s="37"/>
      <c r="S177" s="42"/>
      <c r="T177" s="43"/>
      <c r="U177" s="44">
        <f t="shared" si="782"/>
        <v>0</v>
      </c>
      <c r="V177" s="37"/>
      <c r="W177" s="42"/>
      <c r="X177" s="43"/>
      <c r="Y177" s="44">
        <f t="shared" si="783"/>
        <v>0</v>
      </c>
      <c r="Z177" s="37"/>
      <c r="AA177" s="42"/>
      <c r="AB177" s="43"/>
      <c r="AC177" s="44">
        <f t="shared" si="784"/>
        <v>0</v>
      </c>
      <c r="AD177" s="37"/>
      <c r="AE177" s="42"/>
      <c r="AF177" s="43"/>
      <c r="AG177" s="44">
        <f t="shared" si="785"/>
        <v>0</v>
      </c>
      <c r="AH177" s="37"/>
      <c r="AI177" s="42"/>
      <c r="AJ177" s="43"/>
      <c r="AK177" s="44">
        <f t="shared" si="786"/>
        <v>0</v>
      </c>
      <c r="AL177" s="37"/>
      <c r="AM177" s="42"/>
      <c r="AN177" s="43"/>
      <c r="AO177" s="44">
        <f t="shared" si="787"/>
        <v>0</v>
      </c>
      <c r="AP177" s="37"/>
      <c r="AQ177" s="42"/>
      <c r="AR177" s="43"/>
      <c r="AS177" s="44">
        <f t="shared" si="788"/>
        <v>0</v>
      </c>
      <c r="AT177" s="37"/>
      <c r="AU177" s="42"/>
      <c r="AV177" s="43"/>
      <c r="AW177" s="44">
        <f t="shared" si="789"/>
        <v>0</v>
      </c>
      <c r="AX177" s="37"/>
      <c r="AY177" s="26">
        <f t="shared" ref="AY177:AZ177" si="800">SUM(C177,G177,K177,O177,S177,W177,AA177,AE177,AI177,AM177,AQ177,AU177)</f>
        <v>0</v>
      </c>
      <c r="AZ177" s="26">
        <f t="shared" si="800"/>
        <v>0</v>
      </c>
      <c r="BA177" s="37"/>
    </row>
    <row r="178" ht="15.75" customHeight="1">
      <c r="A178" s="37" t="s">
        <v>138</v>
      </c>
      <c r="B178" s="37"/>
      <c r="C178" s="42"/>
      <c r="D178" s="43"/>
      <c r="E178" s="44">
        <f t="shared" si="778"/>
        <v>0</v>
      </c>
      <c r="F178" s="37"/>
      <c r="G178" s="42"/>
      <c r="H178" s="43"/>
      <c r="I178" s="44">
        <f t="shared" si="779"/>
        <v>0</v>
      </c>
      <c r="J178" s="37"/>
      <c r="K178" s="42"/>
      <c r="L178" s="43"/>
      <c r="M178" s="44">
        <f t="shared" si="780"/>
        <v>0</v>
      </c>
      <c r="N178" s="37"/>
      <c r="O178" s="42"/>
      <c r="P178" s="43"/>
      <c r="Q178" s="44">
        <f t="shared" si="781"/>
        <v>0</v>
      </c>
      <c r="R178" s="37"/>
      <c r="S178" s="42"/>
      <c r="T178" s="43"/>
      <c r="U178" s="44">
        <f t="shared" si="782"/>
        <v>0</v>
      </c>
      <c r="V178" s="37"/>
      <c r="W178" s="42"/>
      <c r="X178" s="43"/>
      <c r="Y178" s="44">
        <f t="shared" si="783"/>
        <v>0</v>
      </c>
      <c r="Z178" s="37"/>
      <c r="AA178" s="42"/>
      <c r="AB178" s="43"/>
      <c r="AC178" s="44">
        <f t="shared" si="784"/>
        <v>0</v>
      </c>
      <c r="AD178" s="37"/>
      <c r="AE178" s="42"/>
      <c r="AF178" s="43"/>
      <c r="AG178" s="44">
        <f t="shared" si="785"/>
        <v>0</v>
      </c>
      <c r="AH178" s="37"/>
      <c r="AI178" s="42"/>
      <c r="AJ178" s="43"/>
      <c r="AK178" s="44">
        <f t="shared" si="786"/>
        <v>0</v>
      </c>
      <c r="AL178" s="37"/>
      <c r="AM178" s="42"/>
      <c r="AN178" s="43"/>
      <c r="AO178" s="44">
        <f t="shared" si="787"/>
        <v>0</v>
      </c>
      <c r="AP178" s="37"/>
      <c r="AQ178" s="42"/>
      <c r="AR178" s="43"/>
      <c r="AS178" s="44">
        <f t="shared" si="788"/>
        <v>0</v>
      </c>
      <c r="AT178" s="37"/>
      <c r="AU178" s="42"/>
      <c r="AV178" s="43"/>
      <c r="AW178" s="44">
        <f t="shared" si="789"/>
        <v>0</v>
      </c>
      <c r="AX178" s="37"/>
      <c r="AY178" s="26">
        <f t="shared" ref="AY178:AZ178" si="801">SUM(C178,G178,K178,O178,S178,W178,AA178,AE178,AI178,AM178,AQ178,AU178)</f>
        <v>0</v>
      </c>
      <c r="AZ178" s="26">
        <f t="shared" si="801"/>
        <v>0</v>
      </c>
      <c r="BA178" s="37"/>
    </row>
    <row r="179" ht="15.75" customHeight="1">
      <c r="A179" s="37" t="s">
        <v>139</v>
      </c>
      <c r="B179" s="37"/>
      <c r="C179" s="58"/>
      <c r="D179" s="56"/>
      <c r="E179" s="44">
        <f t="shared" si="778"/>
        <v>0</v>
      </c>
      <c r="F179" s="37"/>
      <c r="G179" s="58"/>
      <c r="H179" s="56"/>
      <c r="I179" s="44">
        <f t="shared" si="779"/>
        <v>0</v>
      </c>
      <c r="J179" s="37"/>
      <c r="K179" s="58"/>
      <c r="L179" s="56"/>
      <c r="M179" s="44">
        <f t="shared" si="780"/>
        <v>0</v>
      </c>
      <c r="N179" s="37"/>
      <c r="O179" s="58"/>
      <c r="P179" s="56"/>
      <c r="Q179" s="44">
        <f t="shared" si="781"/>
        <v>0</v>
      </c>
      <c r="R179" s="37"/>
      <c r="S179" s="58"/>
      <c r="T179" s="56"/>
      <c r="U179" s="44">
        <f t="shared" si="782"/>
        <v>0</v>
      </c>
      <c r="V179" s="37"/>
      <c r="W179" s="58"/>
      <c r="X179" s="56"/>
      <c r="Y179" s="44">
        <f t="shared" si="783"/>
        <v>0</v>
      </c>
      <c r="Z179" s="37"/>
      <c r="AA179" s="58"/>
      <c r="AB179" s="56"/>
      <c r="AC179" s="44">
        <f t="shared" si="784"/>
        <v>0</v>
      </c>
      <c r="AD179" s="37"/>
      <c r="AE179" s="58"/>
      <c r="AF179" s="56"/>
      <c r="AG179" s="44">
        <f t="shared" si="785"/>
        <v>0</v>
      </c>
      <c r="AH179" s="37"/>
      <c r="AI179" s="58"/>
      <c r="AJ179" s="56"/>
      <c r="AK179" s="44">
        <f t="shared" si="786"/>
        <v>0</v>
      </c>
      <c r="AL179" s="37"/>
      <c r="AM179" s="58"/>
      <c r="AN179" s="56"/>
      <c r="AO179" s="44">
        <f t="shared" si="787"/>
        <v>0</v>
      </c>
      <c r="AP179" s="37"/>
      <c r="AQ179" s="58"/>
      <c r="AR179" s="56"/>
      <c r="AS179" s="44">
        <f t="shared" si="788"/>
        <v>0</v>
      </c>
      <c r="AT179" s="37"/>
      <c r="AU179" s="58"/>
      <c r="AV179" s="56"/>
      <c r="AW179" s="44">
        <f t="shared" si="789"/>
        <v>0</v>
      </c>
      <c r="AX179" s="37"/>
      <c r="AY179" s="26">
        <f t="shared" ref="AY179:AZ179" si="802">SUM(C179,G179,K179,O179,S179,W179,AA179,AE179,AI179,AM179,AQ179,AU179)</f>
        <v>0</v>
      </c>
      <c r="AZ179" s="26">
        <f t="shared" si="802"/>
        <v>0</v>
      </c>
      <c r="BA179" s="37"/>
    </row>
    <row r="180" ht="15.75" customHeight="1">
      <c r="A180" s="51" t="str">
        <f>"Total "&amp;A165</f>
        <v>Total ENTERTAINMENT</v>
      </c>
      <c r="B180" s="57"/>
      <c r="C180" s="53">
        <f t="shared" ref="C180:D180" si="803">SUM(C165:C179)</f>
        <v>0</v>
      </c>
      <c r="D180" s="53">
        <f t="shared" si="803"/>
        <v>0</v>
      </c>
      <c r="E180" s="44">
        <f t="shared" si="778"/>
        <v>0</v>
      </c>
      <c r="F180" s="37"/>
      <c r="G180" s="53">
        <f t="shared" ref="G180:H180" si="804">SUM(G165:G179)</f>
        <v>0</v>
      </c>
      <c r="H180" s="53">
        <f t="shared" si="804"/>
        <v>0</v>
      </c>
      <c r="I180" s="44">
        <f t="shared" si="779"/>
        <v>0</v>
      </c>
      <c r="J180" s="37"/>
      <c r="K180" s="53">
        <f t="shared" ref="K180:L180" si="805">SUM(K165:K179)</f>
        <v>0</v>
      </c>
      <c r="L180" s="53">
        <f t="shared" si="805"/>
        <v>0</v>
      </c>
      <c r="M180" s="44">
        <f t="shared" si="780"/>
        <v>0</v>
      </c>
      <c r="N180" s="37"/>
      <c r="O180" s="53">
        <f t="shared" ref="O180:P180" si="806">SUM(O165:O179)</f>
        <v>0</v>
      </c>
      <c r="P180" s="53">
        <f t="shared" si="806"/>
        <v>0</v>
      </c>
      <c r="Q180" s="44">
        <f t="shared" si="781"/>
        <v>0</v>
      </c>
      <c r="R180" s="37"/>
      <c r="S180" s="53">
        <f t="shared" ref="S180:T180" si="807">SUM(S165:S179)</f>
        <v>0</v>
      </c>
      <c r="T180" s="53">
        <f t="shared" si="807"/>
        <v>0</v>
      </c>
      <c r="U180" s="44">
        <f t="shared" si="782"/>
        <v>0</v>
      </c>
      <c r="V180" s="37"/>
      <c r="W180" s="53">
        <f t="shared" ref="W180:X180" si="808">SUM(W165:W179)</f>
        <v>0</v>
      </c>
      <c r="X180" s="53">
        <f t="shared" si="808"/>
        <v>0</v>
      </c>
      <c r="Y180" s="44">
        <f t="shared" si="783"/>
        <v>0</v>
      </c>
      <c r="Z180" s="37"/>
      <c r="AA180" s="53">
        <f t="shared" ref="AA180:AB180" si="809">SUM(AA165:AA179)</f>
        <v>0</v>
      </c>
      <c r="AB180" s="53">
        <f t="shared" si="809"/>
        <v>0</v>
      </c>
      <c r="AC180" s="44">
        <f t="shared" si="784"/>
        <v>0</v>
      </c>
      <c r="AD180" s="37"/>
      <c r="AE180" s="53">
        <f t="shared" ref="AE180:AF180" si="810">SUM(AE165:AE179)</f>
        <v>0</v>
      </c>
      <c r="AF180" s="53">
        <f t="shared" si="810"/>
        <v>0</v>
      </c>
      <c r="AG180" s="44">
        <f t="shared" si="785"/>
        <v>0</v>
      </c>
      <c r="AH180" s="37"/>
      <c r="AI180" s="53">
        <f t="shared" ref="AI180:AJ180" si="811">SUM(AI165:AI179)</f>
        <v>0</v>
      </c>
      <c r="AJ180" s="53">
        <f t="shared" si="811"/>
        <v>0</v>
      </c>
      <c r="AK180" s="44">
        <f t="shared" si="786"/>
        <v>0</v>
      </c>
      <c r="AL180" s="37"/>
      <c r="AM180" s="53">
        <f t="shared" ref="AM180:AN180" si="812">SUM(AM165:AM179)</f>
        <v>0</v>
      </c>
      <c r="AN180" s="53">
        <f t="shared" si="812"/>
        <v>0</v>
      </c>
      <c r="AO180" s="44">
        <f t="shared" si="787"/>
        <v>0</v>
      </c>
      <c r="AP180" s="37"/>
      <c r="AQ180" s="53">
        <f t="shared" ref="AQ180:AR180" si="813">SUM(AQ165:AQ179)</f>
        <v>0</v>
      </c>
      <c r="AR180" s="53">
        <f t="shared" si="813"/>
        <v>0</v>
      </c>
      <c r="AS180" s="44">
        <f t="shared" si="788"/>
        <v>0</v>
      </c>
      <c r="AT180" s="37"/>
      <c r="AU180" s="53">
        <f t="shared" ref="AU180:AV180" si="814">SUM(AU165:AU179)</f>
        <v>0</v>
      </c>
      <c r="AV180" s="53">
        <f t="shared" si="814"/>
        <v>0</v>
      </c>
      <c r="AW180" s="44">
        <f t="shared" si="789"/>
        <v>0</v>
      </c>
      <c r="AX180" s="37"/>
      <c r="AY180" s="53">
        <f t="shared" ref="AY180:AZ180" si="815">SUM(C180,G180,K180,O180,S180,W180,AA180,AE180,AI180,AM180,AQ180,AU180)</f>
        <v>0</v>
      </c>
      <c r="AZ180" s="53">
        <f t="shared" si="815"/>
        <v>0</v>
      </c>
      <c r="BA180" s="37"/>
    </row>
    <row r="181" ht="15.75" customHeight="1">
      <c r="A181" s="41" t="s">
        <v>47</v>
      </c>
      <c r="B181" s="37"/>
      <c r="C181" s="48" t="str">
        <f t="shared" ref="C181:D181" si="816">IF(C$7&gt;0,C180/C$7," - ")</f>
        <v> - </v>
      </c>
      <c r="D181" s="48" t="str">
        <f t="shared" si="816"/>
        <v> - </v>
      </c>
      <c r="E181" s="37"/>
      <c r="F181" s="37"/>
      <c r="G181" s="48" t="str">
        <f t="shared" ref="G181:H181" si="817">IF(G$7&gt;0,G180/G$7," - ")</f>
        <v> - </v>
      </c>
      <c r="H181" s="48" t="str">
        <f t="shared" si="817"/>
        <v> - </v>
      </c>
      <c r="I181" s="37"/>
      <c r="J181" s="37"/>
      <c r="K181" s="48" t="str">
        <f t="shared" ref="K181:L181" si="818">IF(K$7&gt;0,K180/K$7," - ")</f>
        <v> - </v>
      </c>
      <c r="L181" s="48" t="str">
        <f t="shared" si="818"/>
        <v> - </v>
      </c>
      <c r="M181" s="37"/>
      <c r="N181" s="37"/>
      <c r="O181" s="48" t="str">
        <f t="shared" ref="O181:P181" si="819">IF(O$7&gt;0,O180/O$7," - ")</f>
        <v> - </v>
      </c>
      <c r="P181" s="48" t="str">
        <f t="shared" si="819"/>
        <v> - </v>
      </c>
      <c r="Q181" s="37"/>
      <c r="R181" s="37"/>
      <c r="S181" s="48" t="str">
        <f t="shared" ref="S181:T181" si="820">IF(S$7&gt;0,S180/S$7," - ")</f>
        <v> - </v>
      </c>
      <c r="T181" s="48" t="str">
        <f t="shared" si="820"/>
        <v> - </v>
      </c>
      <c r="U181" s="37"/>
      <c r="V181" s="37"/>
      <c r="W181" s="48" t="str">
        <f t="shared" ref="W181:X181" si="821">IF(W$7&gt;0,W180/W$7," - ")</f>
        <v> - </v>
      </c>
      <c r="X181" s="48" t="str">
        <f t="shared" si="821"/>
        <v> - </v>
      </c>
      <c r="Y181" s="37"/>
      <c r="Z181" s="37"/>
      <c r="AA181" s="48" t="str">
        <f t="shared" ref="AA181:AB181" si="822">IF(AA$7&gt;0,AA180/AA$7," - ")</f>
        <v> - </v>
      </c>
      <c r="AB181" s="48" t="str">
        <f t="shared" si="822"/>
        <v> - </v>
      </c>
      <c r="AC181" s="37"/>
      <c r="AD181" s="37"/>
      <c r="AE181" s="48" t="str">
        <f t="shared" ref="AE181:AF181" si="823">IF(AE$7&gt;0,AE180/AE$7," - ")</f>
        <v> - </v>
      </c>
      <c r="AF181" s="48" t="str">
        <f t="shared" si="823"/>
        <v> - </v>
      </c>
      <c r="AG181" s="37"/>
      <c r="AH181" s="37"/>
      <c r="AI181" s="48" t="str">
        <f t="shared" ref="AI181:AJ181" si="824">IF(AI$7&gt;0,AI180/AI$7," - ")</f>
        <v> - </v>
      </c>
      <c r="AJ181" s="48" t="str">
        <f t="shared" si="824"/>
        <v> - </v>
      </c>
      <c r="AK181" s="37"/>
      <c r="AL181" s="37"/>
      <c r="AM181" s="48" t="str">
        <f t="shared" ref="AM181:AN181" si="825">IF(AM$7&gt;0,AM180/AM$7," - ")</f>
        <v> - </v>
      </c>
      <c r="AN181" s="48" t="str">
        <f t="shared" si="825"/>
        <v> - </v>
      </c>
      <c r="AO181" s="37"/>
      <c r="AP181" s="37"/>
      <c r="AQ181" s="48" t="str">
        <f t="shared" ref="AQ181:AR181" si="826">IF(AQ$7&gt;0,AQ180/AQ$7," - ")</f>
        <v> - </v>
      </c>
      <c r="AR181" s="48" t="str">
        <f t="shared" si="826"/>
        <v> - </v>
      </c>
      <c r="AS181" s="37"/>
      <c r="AT181" s="37"/>
      <c r="AU181" s="48" t="str">
        <f t="shared" ref="AU181:AV181" si="827">IF(AU$7&gt;0,AU180/AU$7," - ")</f>
        <v> - </v>
      </c>
      <c r="AV181" s="48" t="str">
        <f t="shared" si="827"/>
        <v> - </v>
      </c>
      <c r="AW181" s="37"/>
      <c r="AX181" s="37"/>
      <c r="AY181" s="48" t="str">
        <f t="shared" ref="AY181:AZ181" si="828">IF(AY$7&gt;0,AY180/AY$7," - ")</f>
        <v> - </v>
      </c>
      <c r="AZ181" s="48" t="str">
        <f t="shared" si="828"/>
        <v> - </v>
      </c>
      <c r="BA181" s="37"/>
    </row>
    <row r="182" ht="15.75" customHeight="1">
      <c r="A182" s="41"/>
      <c r="B182" s="37"/>
      <c r="C182" s="48"/>
      <c r="D182" s="48"/>
      <c r="E182" s="37"/>
      <c r="F182" s="37"/>
      <c r="G182" s="48"/>
      <c r="H182" s="48"/>
      <c r="I182" s="37"/>
      <c r="J182" s="37"/>
      <c r="K182" s="48"/>
      <c r="L182" s="48"/>
      <c r="M182" s="37"/>
      <c r="N182" s="37"/>
      <c r="O182" s="48"/>
      <c r="P182" s="48"/>
      <c r="Q182" s="37"/>
      <c r="R182" s="37"/>
      <c r="S182" s="48"/>
      <c r="T182" s="48"/>
      <c r="U182" s="37"/>
      <c r="V182" s="37"/>
      <c r="W182" s="48"/>
      <c r="X182" s="48"/>
      <c r="Y182" s="37"/>
      <c r="Z182" s="37"/>
      <c r="AA182" s="48"/>
      <c r="AB182" s="48"/>
      <c r="AC182" s="37"/>
      <c r="AD182" s="37"/>
      <c r="AE182" s="48"/>
      <c r="AF182" s="48"/>
      <c r="AG182" s="37"/>
      <c r="AH182" s="37"/>
      <c r="AI182" s="48"/>
      <c r="AJ182" s="48"/>
      <c r="AK182" s="37"/>
      <c r="AL182" s="37"/>
      <c r="AM182" s="48"/>
      <c r="AN182" s="48"/>
      <c r="AO182" s="37"/>
      <c r="AP182" s="37"/>
      <c r="AQ182" s="48"/>
      <c r="AR182" s="48"/>
      <c r="AS182" s="37"/>
      <c r="AT182" s="37"/>
      <c r="AU182" s="48"/>
      <c r="AV182" s="48"/>
      <c r="AW182" s="37"/>
      <c r="AX182" s="37"/>
      <c r="AY182" s="48"/>
      <c r="AZ182" s="48"/>
      <c r="BA182" s="37"/>
    </row>
    <row r="183" ht="15.75" customHeight="1">
      <c r="A183" s="54" t="s">
        <v>140</v>
      </c>
      <c r="B183" s="4"/>
      <c r="C183" s="38" t="s">
        <v>16</v>
      </c>
      <c r="D183" s="55" t="s">
        <v>17</v>
      </c>
      <c r="E183" s="40" t="s">
        <v>18</v>
      </c>
      <c r="F183" s="4"/>
      <c r="G183" s="38" t="s">
        <v>16</v>
      </c>
      <c r="H183" s="55" t="s">
        <v>17</v>
      </c>
      <c r="I183" s="40" t="s">
        <v>18</v>
      </c>
      <c r="J183" s="4"/>
      <c r="K183" s="38" t="s">
        <v>16</v>
      </c>
      <c r="L183" s="55" t="s">
        <v>17</v>
      </c>
      <c r="M183" s="40" t="s">
        <v>18</v>
      </c>
      <c r="N183" s="4"/>
      <c r="O183" s="38" t="s">
        <v>16</v>
      </c>
      <c r="P183" s="55" t="s">
        <v>17</v>
      </c>
      <c r="Q183" s="40" t="s">
        <v>18</v>
      </c>
      <c r="R183" s="4"/>
      <c r="S183" s="38" t="s">
        <v>16</v>
      </c>
      <c r="T183" s="55" t="s">
        <v>17</v>
      </c>
      <c r="U183" s="40" t="s">
        <v>18</v>
      </c>
      <c r="V183" s="4"/>
      <c r="W183" s="38" t="s">
        <v>16</v>
      </c>
      <c r="X183" s="55" t="s">
        <v>17</v>
      </c>
      <c r="Y183" s="40" t="s">
        <v>18</v>
      </c>
      <c r="Z183" s="4"/>
      <c r="AA183" s="38" t="s">
        <v>16</v>
      </c>
      <c r="AB183" s="55" t="s">
        <v>17</v>
      </c>
      <c r="AC183" s="40" t="s">
        <v>18</v>
      </c>
      <c r="AD183" s="4"/>
      <c r="AE183" s="38" t="s">
        <v>16</v>
      </c>
      <c r="AF183" s="55" t="s">
        <v>17</v>
      </c>
      <c r="AG183" s="40" t="s">
        <v>18</v>
      </c>
      <c r="AH183" s="4"/>
      <c r="AI183" s="38" t="s">
        <v>16</v>
      </c>
      <c r="AJ183" s="55" t="s">
        <v>17</v>
      </c>
      <c r="AK183" s="40" t="s">
        <v>18</v>
      </c>
      <c r="AL183" s="4"/>
      <c r="AM183" s="38" t="s">
        <v>16</v>
      </c>
      <c r="AN183" s="55" t="s">
        <v>17</v>
      </c>
      <c r="AO183" s="40" t="s">
        <v>18</v>
      </c>
      <c r="AP183" s="4"/>
      <c r="AQ183" s="38" t="s">
        <v>16</v>
      </c>
      <c r="AR183" s="55" t="s">
        <v>17</v>
      </c>
      <c r="AS183" s="40" t="s">
        <v>18</v>
      </c>
      <c r="AT183" s="4"/>
      <c r="AU183" s="38" t="s">
        <v>16</v>
      </c>
      <c r="AV183" s="55" t="s">
        <v>17</v>
      </c>
      <c r="AW183" s="40" t="s">
        <v>18</v>
      </c>
      <c r="AX183" s="4"/>
      <c r="AY183" s="49"/>
      <c r="AZ183" s="49"/>
      <c r="BA183" s="4"/>
    </row>
    <row r="184" ht="15.75" customHeight="1">
      <c r="A184" s="37" t="s">
        <v>141</v>
      </c>
      <c r="B184" s="4"/>
      <c r="C184" s="42"/>
      <c r="D184" s="43"/>
      <c r="E184" s="44">
        <f t="shared" ref="E184:E188" si="830">C184-D184</f>
        <v>0</v>
      </c>
      <c r="F184" s="4"/>
      <c r="G184" s="42"/>
      <c r="H184" s="43"/>
      <c r="I184" s="44">
        <f t="shared" ref="I184:I188" si="831">G184-H184</f>
        <v>0</v>
      </c>
      <c r="J184" s="4"/>
      <c r="K184" s="42"/>
      <c r="L184" s="43"/>
      <c r="M184" s="44">
        <f t="shared" ref="M184:M188" si="832">K184-L184</f>
        <v>0</v>
      </c>
      <c r="N184" s="4"/>
      <c r="O184" s="42"/>
      <c r="P184" s="43"/>
      <c r="Q184" s="44">
        <f t="shared" ref="Q184:Q188" si="833">O184-P184</f>
        <v>0</v>
      </c>
      <c r="R184" s="4"/>
      <c r="S184" s="42"/>
      <c r="T184" s="43"/>
      <c r="U184" s="44">
        <f t="shared" ref="U184:U188" si="834">S184-T184</f>
        <v>0</v>
      </c>
      <c r="V184" s="4"/>
      <c r="W184" s="42"/>
      <c r="X184" s="43"/>
      <c r="Y184" s="44">
        <f t="shared" ref="Y184:Y188" si="835">W184-X184</f>
        <v>0</v>
      </c>
      <c r="Z184" s="4"/>
      <c r="AA184" s="42"/>
      <c r="AB184" s="43"/>
      <c r="AC184" s="44">
        <f t="shared" ref="AC184:AC188" si="836">AA184-AB184</f>
        <v>0</v>
      </c>
      <c r="AD184" s="4"/>
      <c r="AE184" s="42"/>
      <c r="AF184" s="43"/>
      <c r="AG184" s="44">
        <f t="shared" ref="AG184:AG188" si="837">AE184-AF184</f>
        <v>0</v>
      </c>
      <c r="AH184" s="4"/>
      <c r="AI184" s="42"/>
      <c r="AJ184" s="43"/>
      <c r="AK184" s="44">
        <f t="shared" ref="AK184:AK188" si="838">AI184-AJ184</f>
        <v>0</v>
      </c>
      <c r="AL184" s="4"/>
      <c r="AM184" s="42"/>
      <c r="AN184" s="43"/>
      <c r="AO184" s="44">
        <f t="shared" ref="AO184:AO188" si="839">AM184-AN184</f>
        <v>0</v>
      </c>
      <c r="AP184" s="4"/>
      <c r="AQ184" s="42"/>
      <c r="AR184" s="43"/>
      <c r="AS184" s="44">
        <f t="shared" ref="AS184:AS188" si="840">AQ184-AR184</f>
        <v>0</v>
      </c>
      <c r="AT184" s="4"/>
      <c r="AU184" s="42"/>
      <c r="AV184" s="43"/>
      <c r="AW184" s="44">
        <f t="shared" ref="AW184:AW188" si="841">AU184-AV184</f>
        <v>0</v>
      </c>
      <c r="AX184" s="4"/>
      <c r="AY184" s="26">
        <f t="shared" ref="AY184:AZ184" si="829">SUM(C184,G184,K184,O184,S184,W184,AA184,AE184,AI184,AM184,AQ184,AU184)</f>
        <v>0</v>
      </c>
      <c r="AZ184" s="26">
        <f t="shared" si="829"/>
        <v>0</v>
      </c>
      <c r="BA184" s="4"/>
    </row>
    <row r="185" ht="15.75" customHeight="1">
      <c r="A185" s="37" t="s">
        <v>142</v>
      </c>
      <c r="B185" s="4"/>
      <c r="C185" s="42"/>
      <c r="D185" s="43"/>
      <c r="E185" s="44">
        <f t="shared" si="830"/>
        <v>0</v>
      </c>
      <c r="F185" s="4"/>
      <c r="G185" s="42"/>
      <c r="H185" s="43"/>
      <c r="I185" s="44">
        <f t="shared" si="831"/>
        <v>0</v>
      </c>
      <c r="J185" s="4"/>
      <c r="K185" s="42"/>
      <c r="L185" s="43"/>
      <c r="M185" s="44">
        <f t="shared" si="832"/>
        <v>0</v>
      </c>
      <c r="N185" s="4"/>
      <c r="O185" s="42"/>
      <c r="P185" s="43"/>
      <c r="Q185" s="44">
        <f t="shared" si="833"/>
        <v>0</v>
      </c>
      <c r="R185" s="4"/>
      <c r="S185" s="42"/>
      <c r="T185" s="43"/>
      <c r="U185" s="44">
        <f t="shared" si="834"/>
        <v>0</v>
      </c>
      <c r="V185" s="4"/>
      <c r="W185" s="42"/>
      <c r="X185" s="43"/>
      <c r="Y185" s="44">
        <f t="shared" si="835"/>
        <v>0</v>
      </c>
      <c r="Z185" s="4"/>
      <c r="AA185" s="42"/>
      <c r="AB185" s="43"/>
      <c r="AC185" s="44">
        <f t="shared" si="836"/>
        <v>0</v>
      </c>
      <c r="AD185" s="4"/>
      <c r="AE185" s="42"/>
      <c r="AF185" s="43"/>
      <c r="AG185" s="44">
        <f t="shared" si="837"/>
        <v>0</v>
      </c>
      <c r="AH185" s="4"/>
      <c r="AI185" s="42"/>
      <c r="AJ185" s="43"/>
      <c r="AK185" s="44">
        <f t="shared" si="838"/>
        <v>0</v>
      </c>
      <c r="AL185" s="4"/>
      <c r="AM185" s="42"/>
      <c r="AN185" s="43"/>
      <c r="AO185" s="44">
        <f t="shared" si="839"/>
        <v>0</v>
      </c>
      <c r="AP185" s="4"/>
      <c r="AQ185" s="42"/>
      <c r="AR185" s="43"/>
      <c r="AS185" s="44">
        <f t="shared" si="840"/>
        <v>0</v>
      </c>
      <c r="AT185" s="4"/>
      <c r="AU185" s="42"/>
      <c r="AV185" s="43"/>
      <c r="AW185" s="44">
        <f t="shared" si="841"/>
        <v>0</v>
      </c>
      <c r="AX185" s="4"/>
      <c r="AY185" s="26">
        <f t="shared" ref="AY185:AZ185" si="842">SUM(C185,G185,K185,O185,S185,W185,AA185,AE185,AI185,AM185,AQ185,AU185)</f>
        <v>0</v>
      </c>
      <c r="AZ185" s="26">
        <f t="shared" si="842"/>
        <v>0</v>
      </c>
      <c r="BA185" s="4"/>
    </row>
    <row r="186" ht="15.75" customHeight="1">
      <c r="A186" s="37" t="s">
        <v>143</v>
      </c>
      <c r="B186" s="4"/>
      <c r="C186" s="42"/>
      <c r="D186" s="43"/>
      <c r="E186" s="44">
        <f t="shared" si="830"/>
        <v>0</v>
      </c>
      <c r="F186" s="4"/>
      <c r="G186" s="42"/>
      <c r="H186" s="43"/>
      <c r="I186" s="44">
        <f t="shared" si="831"/>
        <v>0</v>
      </c>
      <c r="J186" s="4"/>
      <c r="K186" s="42"/>
      <c r="L186" s="43"/>
      <c r="M186" s="44">
        <f t="shared" si="832"/>
        <v>0</v>
      </c>
      <c r="N186" s="4"/>
      <c r="O186" s="42"/>
      <c r="P186" s="43"/>
      <c r="Q186" s="44">
        <f t="shared" si="833"/>
        <v>0</v>
      </c>
      <c r="R186" s="4"/>
      <c r="S186" s="42"/>
      <c r="T186" s="43"/>
      <c r="U186" s="44">
        <f t="shared" si="834"/>
        <v>0</v>
      </c>
      <c r="V186" s="4"/>
      <c r="W186" s="42"/>
      <c r="X186" s="43"/>
      <c r="Y186" s="44">
        <f t="shared" si="835"/>
        <v>0</v>
      </c>
      <c r="Z186" s="4"/>
      <c r="AA186" s="42"/>
      <c r="AB186" s="43"/>
      <c r="AC186" s="44">
        <f t="shared" si="836"/>
        <v>0</v>
      </c>
      <c r="AD186" s="4"/>
      <c r="AE186" s="42"/>
      <c r="AF186" s="43"/>
      <c r="AG186" s="44">
        <f t="shared" si="837"/>
        <v>0</v>
      </c>
      <c r="AH186" s="4"/>
      <c r="AI186" s="42"/>
      <c r="AJ186" s="43"/>
      <c r="AK186" s="44">
        <f t="shared" si="838"/>
        <v>0</v>
      </c>
      <c r="AL186" s="4"/>
      <c r="AM186" s="42"/>
      <c r="AN186" s="43"/>
      <c r="AO186" s="44">
        <f t="shared" si="839"/>
        <v>0</v>
      </c>
      <c r="AP186" s="4"/>
      <c r="AQ186" s="42"/>
      <c r="AR186" s="43"/>
      <c r="AS186" s="44">
        <f t="shared" si="840"/>
        <v>0</v>
      </c>
      <c r="AT186" s="4"/>
      <c r="AU186" s="42"/>
      <c r="AV186" s="43"/>
      <c r="AW186" s="44">
        <f t="shared" si="841"/>
        <v>0</v>
      </c>
      <c r="AX186" s="4"/>
      <c r="AY186" s="26">
        <f t="shared" ref="AY186:AZ186" si="843">SUM(C186,G186,K186,O186,S186,W186,AA186,AE186,AI186,AM186,AQ186,AU186)</f>
        <v>0</v>
      </c>
      <c r="AZ186" s="26">
        <f t="shared" si="843"/>
        <v>0</v>
      </c>
      <c r="BA186" s="4"/>
    </row>
    <row r="187" ht="15.75" customHeight="1">
      <c r="A187" s="37" t="s">
        <v>144</v>
      </c>
      <c r="B187" s="4"/>
      <c r="C187" s="58"/>
      <c r="D187" s="56"/>
      <c r="E187" s="44">
        <f t="shared" si="830"/>
        <v>0</v>
      </c>
      <c r="F187" s="4"/>
      <c r="G187" s="58"/>
      <c r="H187" s="56"/>
      <c r="I187" s="44">
        <f t="shared" si="831"/>
        <v>0</v>
      </c>
      <c r="J187" s="4"/>
      <c r="K187" s="58"/>
      <c r="L187" s="56"/>
      <c r="M187" s="44">
        <f t="shared" si="832"/>
        <v>0</v>
      </c>
      <c r="N187" s="4"/>
      <c r="O187" s="58"/>
      <c r="P187" s="56"/>
      <c r="Q187" s="44">
        <f t="shared" si="833"/>
        <v>0</v>
      </c>
      <c r="R187" s="4"/>
      <c r="S187" s="58"/>
      <c r="T187" s="56"/>
      <c r="U187" s="44">
        <f t="shared" si="834"/>
        <v>0</v>
      </c>
      <c r="V187" s="4"/>
      <c r="W187" s="58"/>
      <c r="X187" s="56"/>
      <c r="Y187" s="44">
        <f t="shared" si="835"/>
        <v>0</v>
      </c>
      <c r="Z187" s="4"/>
      <c r="AA187" s="58"/>
      <c r="AB187" s="56"/>
      <c r="AC187" s="44">
        <f t="shared" si="836"/>
        <v>0</v>
      </c>
      <c r="AD187" s="4"/>
      <c r="AE187" s="58"/>
      <c r="AF187" s="56"/>
      <c r="AG187" s="44">
        <f t="shared" si="837"/>
        <v>0</v>
      </c>
      <c r="AH187" s="4"/>
      <c r="AI187" s="58"/>
      <c r="AJ187" s="56"/>
      <c r="AK187" s="44">
        <f t="shared" si="838"/>
        <v>0</v>
      </c>
      <c r="AL187" s="4"/>
      <c r="AM187" s="58"/>
      <c r="AN187" s="56"/>
      <c r="AO187" s="44">
        <f t="shared" si="839"/>
        <v>0</v>
      </c>
      <c r="AP187" s="4"/>
      <c r="AQ187" s="58"/>
      <c r="AR187" s="56"/>
      <c r="AS187" s="44">
        <f t="shared" si="840"/>
        <v>0</v>
      </c>
      <c r="AT187" s="4"/>
      <c r="AU187" s="58"/>
      <c r="AV187" s="56"/>
      <c r="AW187" s="44">
        <f t="shared" si="841"/>
        <v>0</v>
      </c>
      <c r="AX187" s="4"/>
      <c r="AY187" s="26">
        <f t="shared" ref="AY187:AZ187" si="844">SUM(C187,G187,K187,O187,S187,W187,AA187,AE187,AI187,AM187,AQ187,AU187)</f>
        <v>0</v>
      </c>
      <c r="AZ187" s="26">
        <f t="shared" si="844"/>
        <v>0</v>
      </c>
      <c r="BA187" s="4"/>
    </row>
    <row r="188" ht="15.75" customHeight="1">
      <c r="A188" s="51" t="str">
        <f>"Total "&amp;A183</f>
        <v>Total SUBSCRIPTIONS</v>
      </c>
      <c r="B188" s="52"/>
      <c r="C188" s="53">
        <f t="shared" ref="C188:D188" si="845">SUM(C183:C187)</f>
        <v>0</v>
      </c>
      <c r="D188" s="53">
        <f t="shared" si="845"/>
        <v>0</v>
      </c>
      <c r="E188" s="44">
        <f t="shared" si="830"/>
        <v>0</v>
      </c>
      <c r="F188" s="4"/>
      <c r="G188" s="53">
        <f t="shared" ref="G188:H188" si="846">SUM(G183:G187)</f>
        <v>0</v>
      </c>
      <c r="H188" s="53">
        <f t="shared" si="846"/>
        <v>0</v>
      </c>
      <c r="I188" s="44">
        <f t="shared" si="831"/>
        <v>0</v>
      </c>
      <c r="J188" s="4"/>
      <c r="K188" s="53">
        <f t="shared" ref="K188:L188" si="847">SUM(K183:K187)</f>
        <v>0</v>
      </c>
      <c r="L188" s="53">
        <f t="shared" si="847"/>
        <v>0</v>
      </c>
      <c r="M188" s="44">
        <f t="shared" si="832"/>
        <v>0</v>
      </c>
      <c r="N188" s="4"/>
      <c r="O188" s="53">
        <f t="shared" ref="O188:P188" si="848">SUM(O183:O187)</f>
        <v>0</v>
      </c>
      <c r="P188" s="53">
        <f t="shared" si="848"/>
        <v>0</v>
      </c>
      <c r="Q188" s="44">
        <f t="shared" si="833"/>
        <v>0</v>
      </c>
      <c r="R188" s="4"/>
      <c r="S188" s="53">
        <f t="shared" ref="S188:T188" si="849">SUM(S183:S187)</f>
        <v>0</v>
      </c>
      <c r="T188" s="53">
        <f t="shared" si="849"/>
        <v>0</v>
      </c>
      <c r="U188" s="44">
        <f t="shared" si="834"/>
        <v>0</v>
      </c>
      <c r="V188" s="4"/>
      <c r="W188" s="53">
        <f t="shared" ref="W188:X188" si="850">SUM(W183:W187)</f>
        <v>0</v>
      </c>
      <c r="X188" s="53">
        <f t="shared" si="850"/>
        <v>0</v>
      </c>
      <c r="Y188" s="44">
        <f t="shared" si="835"/>
        <v>0</v>
      </c>
      <c r="Z188" s="4"/>
      <c r="AA188" s="53">
        <f t="shared" ref="AA188:AB188" si="851">SUM(AA183:AA187)</f>
        <v>0</v>
      </c>
      <c r="AB188" s="53">
        <f t="shared" si="851"/>
        <v>0</v>
      </c>
      <c r="AC188" s="44">
        <f t="shared" si="836"/>
        <v>0</v>
      </c>
      <c r="AD188" s="4"/>
      <c r="AE188" s="53">
        <f t="shared" ref="AE188:AF188" si="852">SUM(AE183:AE187)</f>
        <v>0</v>
      </c>
      <c r="AF188" s="53">
        <f t="shared" si="852"/>
        <v>0</v>
      </c>
      <c r="AG188" s="44">
        <f t="shared" si="837"/>
        <v>0</v>
      </c>
      <c r="AH188" s="4"/>
      <c r="AI188" s="53">
        <f t="shared" ref="AI188:AJ188" si="853">SUM(AI183:AI187)</f>
        <v>0</v>
      </c>
      <c r="AJ188" s="53">
        <f t="shared" si="853"/>
        <v>0</v>
      </c>
      <c r="AK188" s="44">
        <f t="shared" si="838"/>
        <v>0</v>
      </c>
      <c r="AL188" s="4"/>
      <c r="AM188" s="53">
        <f t="shared" ref="AM188:AN188" si="854">SUM(AM183:AM187)</f>
        <v>0</v>
      </c>
      <c r="AN188" s="53">
        <f t="shared" si="854"/>
        <v>0</v>
      </c>
      <c r="AO188" s="44">
        <f t="shared" si="839"/>
        <v>0</v>
      </c>
      <c r="AP188" s="4"/>
      <c r="AQ188" s="53">
        <f t="shared" ref="AQ188:AR188" si="855">SUM(AQ183:AQ187)</f>
        <v>0</v>
      </c>
      <c r="AR188" s="53">
        <f t="shared" si="855"/>
        <v>0</v>
      </c>
      <c r="AS188" s="44">
        <f t="shared" si="840"/>
        <v>0</v>
      </c>
      <c r="AT188" s="4"/>
      <c r="AU188" s="53">
        <f t="shared" ref="AU188:AV188" si="856">SUM(AU183:AU187)</f>
        <v>0</v>
      </c>
      <c r="AV188" s="53">
        <f t="shared" si="856"/>
        <v>0</v>
      </c>
      <c r="AW188" s="44">
        <f t="shared" si="841"/>
        <v>0</v>
      </c>
      <c r="AX188" s="4"/>
      <c r="AY188" s="53">
        <f t="shared" ref="AY188:AZ188" si="857">SUM(C188,G188,K188,O188,S188,W188,AA188,AE188,AI188,AM188,AQ188,AU188)</f>
        <v>0</v>
      </c>
      <c r="AZ188" s="53">
        <f t="shared" si="857"/>
        <v>0</v>
      </c>
      <c r="BA188" s="4"/>
    </row>
    <row r="189" ht="15.75" customHeight="1">
      <c r="A189" s="41" t="s">
        <v>47</v>
      </c>
      <c r="B189" s="37"/>
      <c r="C189" s="48" t="str">
        <f t="shared" ref="C189:D189" si="858">IF(C$7&gt;0,C188/C$7," - ")</f>
        <v> - </v>
      </c>
      <c r="D189" s="48" t="str">
        <f t="shared" si="858"/>
        <v> - </v>
      </c>
      <c r="E189" s="37"/>
      <c r="F189" s="37"/>
      <c r="G189" s="48" t="str">
        <f t="shared" ref="G189:H189" si="859">IF(G$7&gt;0,G188/G$7," - ")</f>
        <v> - </v>
      </c>
      <c r="H189" s="48" t="str">
        <f t="shared" si="859"/>
        <v> - </v>
      </c>
      <c r="I189" s="37"/>
      <c r="J189" s="37"/>
      <c r="K189" s="48" t="str">
        <f t="shared" ref="K189:L189" si="860">IF(K$7&gt;0,K188/K$7," - ")</f>
        <v> - </v>
      </c>
      <c r="L189" s="48" t="str">
        <f t="shared" si="860"/>
        <v> - </v>
      </c>
      <c r="M189" s="37"/>
      <c r="N189" s="37"/>
      <c r="O189" s="48" t="str">
        <f t="shared" ref="O189:P189" si="861">IF(O$7&gt;0,O188/O$7," - ")</f>
        <v> - </v>
      </c>
      <c r="P189" s="48" t="str">
        <f t="shared" si="861"/>
        <v> - </v>
      </c>
      <c r="Q189" s="37"/>
      <c r="R189" s="37"/>
      <c r="S189" s="48" t="str">
        <f t="shared" ref="S189:T189" si="862">IF(S$7&gt;0,S188/S$7," - ")</f>
        <v> - </v>
      </c>
      <c r="T189" s="48" t="str">
        <f t="shared" si="862"/>
        <v> - </v>
      </c>
      <c r="U189" s="37"/>
      <c r="V189" s="37"/>
      <c r="W189" s="48" t="str">
        <f t="shared" ref="W189:X189" si="863">IF(W$7&gt;0,W188/W$7," - ")</f>
        <v> - </v>
      </c>
      <c r="X189" s="48" t="str">
        <f t="shared" si="863"/>
        <v> - </v>
      </c>
      <c r="Y189" s="37"/>
      <c r="Z189" s="37"/>
      <c r="AA189" s="48" t="str">
        <f t="shared" ref="AA189:AB189" si="864">IF(AA$7&gt;0,AA188/AA$7," - ")</f>
        <v> - </v>
      </c>
      <c r="AB189" s="48" t="str">
        <f t="shared" si="864"/>
        <v> - </v>
      </c>
      <c r="AC189" s="37"/>
      <c r="AD189" s="37"/>
      <c r="AE189" s="48" t="str">
        <f t="shared" ref="AE189:AF189" si="865">IF(AE$7&gt;0,AE188/AE$7," - ")</f>
        <v> - </v>
      </c>
      <c r="AF189" s="48" t="str">
        <f t="shared" si="865"/>
        <v> - </v>
      </c>
      <c r="AG189" s="37"/>
      <c r="AH189" s="37"/>
      <c r="AI189" s="48" t="str">
        <f t="shared" ref="AI189:AJ189" si="866">IF(AI$7&gt;0,AI188/AI$7," - ")</f>
        <v> - </v>
      </c>
      <c r="AJ189" s="48" t="str">
        <f t="shared" si="866"/>
        <v> - </v>
      </c>
      <c r="AK189" s="37"/>
      <c r="AL189" s="37"/>
      <c r="AM189" s="48" t="str">
        <f t="shared" ref="AM189:AN189" si="867">IF(AM$7&gt;0,AM188/AM$7," - ")</f>
        <v> - </v>
      </c>
      <c r="AN189" s="48" t="str">
        <f t="shared" si="867"/>
        <v> - </v>
      </c>
      <c r="AO189" s="37"/>
      <c r="AP189" s="37"/>
      <c r="AQ189" s="48" t="str">
        <f t="shared" ref="AQ189:AR189" si="868">IF(AQ$7&gt;0,AQ188/AQ$7," - ")</f>
        <v> - </v>
      </c>
      <c r="AR189" s="48" t="str">
        <f t="shared" si="868"/>
        <v> - </v>
      </c>
      <c r="AS189" s="37"/>
      <c r="AT189" s="37"/>
      <c r="AU189" s="48" t="str">
        <f t="shared" ref="AU189:AV189" si="869">IF(AU$7&gt;0,AU188/AU$7," - ")</f>
        <v> - </v>
      </c>
      <c r="AV189" s="48" t="str">
        <f t="shared" si="869"/>
        <v> - </v>
      </c>
      <c r="AW189" s="37"/>
      <c r="AX189" s="37"/>
      <c r="AY189" s="48" t="str">
        <f t="shared" ref="AY189:AZ189" si="870">IF(AY$7&gt;0,AY188/AY$7," - ")</f>
        <v> - </v>
      </c>
      <c r="AZ189" s="48" t="str">
        <f t="shared" si="870"/>
        <v> - </v>
      </c>
      <c r="BA189" s="37"/>
    </row>
    <row r="190" ht="15.75" customHeight="1">
      <c r="A190" s="41"/>
      <c r="B190" s="37"/>
      <c r="C190" s="48"/>
      <c r="D190" s="48"/>
      <c r="E190" s="37"/>
      <c r="F190" s="37"/>
      <c r="G190" s="48"/>
      <c r="H190" s="48"/>
      <c r="I190" s="37"/>
      <c r="J190" s="37"/>
      <c r="K190" s="48"/>
      <c r="L190" s="48"/>
      <c r="M190" s="37"/>
      <c r="N190" s="37"/>
      <c r="O190" s="48"/>
      <c r="P190" s="48"/>
      <c r="Q190" s="37"/>
      <c r="R190" s="37"/>
      <c r="S190" s="48"/>
      <c r="T190" s="48"/>
      <c r="U190" s="37"/>
      <c r="V190" s="37"/>
      <c r="W190" s="48"/>
      <c r="X190" s="48"/>
      <c r="Y190" s="37"/>
      <c r="Z190" s="37"/>
      <c r="AA190" s="48"/>
      <c r="AB190" s="48"/>
      <c r="AC190" s="37"/>
      <c r="AD190" s="37"/>
      <c r="AE190" s="48"/>
      <c r="AF190" s="48"/>
      <c r="AG190" s="37"/>
      <c r="AH190" s="37"/>
      <c r="AI190" s="48"/>
      <c r="AJ190" s="48"/>
      <c r="AK190" s="37"/>
      <c r="AL190" s="37"/>
      <c r="AM190" s="48"/>
      <c r="AN190" s="48"/>
      <c r="AO190" s="37"/>
      <c r="AP190" s="37"/>
      <c r="AQ190" s="48"/>
      <c r="AR190" s="48"/>
      <c r="AS190" s="37"/>
      <c r="AT190" s="37"/>
      <c r="AU190" s="48"/>
      <c r="AV190" s="48"/>
      <c r="AW190" s="37"/>
      <c r="AX190" s="37"/>
      <c r="AY190" s="48"/>
      <c r="AZ190" s="48"/>
      <c r="BA190" s="37"/>
    </row>
    <row r="191" ht="15.75" customHeight="1">
      <c r="A191" s="54" t="s">
        <v>145</v>
      </c>
      <c r="B191" s="4"/>
      <c r="C191" s="38" t="s">
        <v>16</v>
      </c>
      <c r="D191" s="55" t="s">
        <v>17</v>
      </c>
      <c r="E191" s="40" t="s">
        <v>18</v>
      </c>
      <c r="F191" s="4"/>
      <c r="G191" s="38" t="s">
        <v>16</v>
      </c>
      <c r="H191" s="55" t="s">
        <v>17</v>
      </c>
      <c r="I191" s="40" t="s">
        <v>18</v>
      </c>
      <c r="J191" s="4"/>
      <c r="K191" s="38" t="s">
        <v>16</v>
      </c>
      <c r="L191" s="55" t="s">
        <v>17</v>
      </c>
      <c r="M191" s="40" t="s">
        <v>18</v>
      </c>
      <c r="N191" s="4"/>
      <c r="O191" s="38" t="s">
        <v>16</v>
      </c>
      <c r="P191" s="55" t="s">
        <v>17</v>
      </c>
      <c r="Q191" s="40" t="s">
        <v>18</v>
      </c>
      <c r="R191" s="4"/>
      <c r="S191" s="38" t="s">
        <v>16</v>
      </c>
      <c r="T191" s="55" t="s">
        <v>17</v>
      </c>
      <c r="U191" s="40" t="s">
        <v>18</v>
      </c>
      <c r="V191" s="4"/>
      <c r="W191" s="38" t="s">
        <v>16</v>
      </c>
      <c r="X191" s="55" t="s">
        <v>17</v>
      </c>
      <c r="Y191" s="40" t="s">
        <v>18</v>
      </c>
      <c r="Z191" s="4"/>
      <c r="AA191" s="38" t="s">
        <v>16</v>
      </c>
      <c r="AB191" s="55" t="s">
        <v>17</v>
      </c>
      <c r="AC191" s="40" t="s">
        <v>18</v>
      </c>
      <c r="AD191" s="4"/>
      <c r="AE191" s="38" t="s">
        <v>16</v>
      </c>
      <c r="AF191" s="55" t="s">
        <v>17</v>
      </c>
      <c r="AG191" s="40" t="s">
        <v>18</v>
      </c>
      <c r="AH191" s="4"/>
      <c r="AI191" s="38" t="s">
        <v>16</v>
      </c>
      <c r="AJ191" s="55" t="s">
        <v>17</v>
      </c>
      <c r="AK191" s="40" t="s">
        <v>18</v>
      </c>
      <c r="AL191" s="4"/>
      <c r="AM191" s="38" t="s">
        <v>16</v>
      </c>
      <c r="AN191" s="55" t="s">
        <v>17</v>
      </c>
      <c r="AO191" s="40" t="s">
        <v>18</v>
      </c>
      <c r="AP191" s="4"/>
      <c r="AQ191" s="38" t="s">
        <v>16</v>
      </c>
      <c r="AR191" s="55" t="s">
        <v>17</v>
      </c>
      <c r="AS191" s="40" t="s">
        <v>18</v>
      </c>
      <c r="AT191" s="4"/>
      <c r="AU191" s="38" t="s">
        <v>16</v>
      </c>
      <c r="AV191" s="55" t="s">
        <v>17</v>
      </c>
      <c r="AW191" s="40" t="s">
        <v>18</v>
      </c>
      <c r="AX191" s="4"/>
      <c r="AY191" s="49"/>
      <c r="AZ191" s="49"/>
      <c r="BA191" s="4"/>
    </row>
    <row r="192" ht="15.75" customHeight="1">
      <c r="A192" s="37" t="s">
        <v>146</v>
      </c>
      <c r="B192" s="4"/>
      <c r="C192" s="42"/>
      <c r="D192" s="43"/>
      <c r="E192" s="44">
        <f t="shared" ref="E192:E195" si="872">C192-D192</f>
        <v>0</v>
      </c>
      <c r="F192" s="4"/>
      <c r="G192" s="42"/>
      <c r="H192" s="43"/>
      <c r="I192" s="44">
        <f t="shared" ref="I192:I195" si="873">G192-H192</f>
        <v>0</v>
      </c>
      <c r="J192" s="4"/>
      <c r="K192" s="42"/>
      <c r="L192" s="43"/>
      <c r="M192" s="44">
        <f t="shared" ref="M192:M195" si="874">K192-L192</f>
        <v>0</v>
      </c>
      <c r="N192" s="4"/>
      <c r="O192" s="42"/>
      <c r="P192" s="43"/>
      <c r="Q192" s="44">
        <f t="shared" ref="Q192:Q195" si="875">O192-P192</f>
        <v>0</v>
      </c>
      <c r="R192" s="4"/>
      <c r="S192" s="42"/>
      <c r="T192" s="43"/>
      <c r="U192" s="44">
        <f t="shared" ref="U192:U195" si="876">S192-T192</f>
        <v>0</v>
      </c>
      <c r="V192" s="4"/>
      <c r="W192" s="42"/>
      <c r="X192" s="43"/>
      <c r="Y192" s="44">
        <f t="shared" ref="Y192:Y195" si="877">W192-X192</f>
        <v>0</v>
      </c>
      <c r="Z192" s="4"/>
      <c r="AA192" s="42"/>
      <c r="AB192" s="43"/>
      <c r="AC192" s="44">
        <f t="shared" ref="AC192:AC195" si="878">AA192-AB192</f>
        <v>0</v>
      </c>
      <c r="AD192" s="4"/>
      <c r="AE192" s="42"/>
      <c r="AF192" s="43"/>
      <c r="AG192" s="44">
        <f t="shared" ref="AG192:AG195" si="879">AE192-AF192</f>
        <v>0</v>
      </c>
      <c r="AH192" s="4"/>
      <c r="AI192" s="42"/>
      <c r="AJ192" s="43"/>
      <c r="AK192" s="44">
        <f t="shared" ref="AK192:AK195" si="880">AI192-AJ192</f>
        <v>0</v>
      </c>
      <c r="AL192" s="4"/>
      <c r="AM192" s="42"/>
      <c r="AN192" s="43"/>
      <c r="AO192" s="44">
        <f t="shared" ref="AO192:AO195" si="881">AM192-AN192</f>
        <v>0</v>
      </c>
      <c r="AP192" s="4"/>
      <c r="AQ192" s="42"/>
      <c r="AR192" s="43"/>
      <c r="AS192" s="44">
        <f t="shared" ref="AS192:AS195" si="882">AQ192-AR192</f>
        <v>0</v>
      </c>
      <c r="AT192" s="4"/>
      <c r="AU192" s="42"/>
      <c r="AV192" s="43"/>
      <c r="AW192" s="44">
        <f t="shared" ref="AW192:AW195" si="883">AU192-AV192</f>
        <v>0</v>
      </c>
      <c r="AX192" s="4"/>
      <c r="AY192" s="26">
        <f t="shared" ref="AY192:AZ192" si="871">SUM(C192,G192,K192,O192,S192,W192,AA192,AE192,AI192,AM192,AQ192,AU192)</f>
        <v>0</v>
      </c>
      <c r="AZ192" s="26">
        <f t="shared" si="871"/>
        <v>0</v>
      </c>
      <c r="BA192" s="4"/>
    </row>
    <row r="193" ht="15.75" customHeight="1">
      <c r="A193" s="37" t="s">
        <v>147</v>
      </c>
      <c r="B193" s="4"/>
      <c r="C193" s="42"/>
      <c r="D193" s="43"/>
      <c r="E193" s="44">
        <f t="shared" si="872"/>
        <v>0</v>
      </c>
      <c r="F193" s="4"/>
      <c r="G193" s="42"/>
      <c r="H193" s="43"/>
      <c r="I193" s="44">
        <f t="shared" si="873"/>
        <v>0</v>
      </c>
      <c r="J193" s="4"/>
      <c r="K193" s="42"/>
      <c r="L193" s="43"/>
      <c r="M193" s="44">
        <f t="shared" si="874"/>
        <v>0</v>
      </c>
      <c r="N193" s="4"/>
      <c r="O193" s="42"/>
      <c r="P193" s="43"/>
      <c r="Q193" s="44">
        <f t="shared" si="875"/>
        <v>0</v>
      </c>
      <c r="R193" s="4"/>
      <c r="S193" s="42"/>
      <c r="T193" s="43"/>
      <c r="U193" s="44">
        <f t="shared" si="876"/>
        <v>0</v>
      </c>
      <c r="V193" s="4"/>
      <c r="W193" s="42"/>
      <c r="X193" s="43"/>
      <c r="Y193" s="44">
        <f t="shared" si="877"/>
        <v>0</v>
      </c>
      <c r="Z193" s="4"/>
      <c r="AA193" s="42"/>
      <c r="AB193" s="43"/>
      <c r="AC193" s="44">
        <f t="shared" si="878"/>
        <v>0</v>
      </c>
      <c r="AD193" s="4"/>
      <c r="AE193" s="42"/>
      <c r="AF193" s="43"/>
      <c r="AG193" s="44">
        <f t="shared" si="879"/>
        <v>0</v>
      </c>
      <c r="AH193" s="4"/>
      <c r="AI193" s="42"/>
      <c r="AJ193" s="43"/>
      <c r="AK193" s="44">
        <f t="shared" si="880"/>
        <v>0</v>
      </c>
      <c r="AL193" s="4"/>
      <c r="AM193" s="42"/>
      <c r="AN193" s="43"/>
      <c r="AO193" s="44">
        <f t="shared" si="881"/>
        <v>0</v>
      </c>
      <c r="AP193" s="4"/>
      <c r="AQ193" s="42"/>
      <c r="AR193" s="43"/>
      <c r="AS193" s="44">
        <f t="shared" si="882"/>
        <v>0</v>
      </c>
      <c r="AT193" s="4"/>
      <c r="AU193" s="42"/>
      <c r="AV193" s="43"/>
      <c r="AW193" s="44">
        <f t="shared" si="883"/>
        <v>0</v>
      </c>
      <c r="AX193" s="4"/>
      <c r="AY193" s="26">
        <f t="shared" ref="AY193:AZ193" si="884">SUM(C193,G193,K193,O193,S193,W193,AA193,AE193,AI193,AM193,AQ193,AU193)</f>
        <v>0</v>
      </c>
      <c r="AZ193" s="26">
        <f t="shared" si="884"/>
        <v>0</v>
      </c>
      <c r="BA193" s="4"/>
    </row>
    <row r="194" ht="15.75" customHeight="1">
      <c r="A194" s="37" t="s">
        <v>148</v>
      </c>
      <c r="B194" s="4"/>
      <c r="C194" s="45"/>
      <c r="D194" s="56"/>
      <c r="E194" s="44">
        <f t="shared" si="872"/>
        <v>0</v>
      </c>
      <c r="F194" s="4"/>
      <c r="G194" s="45"/>
      <c r="H194" s="56"/>
      <c r="I194" s="44">
        <f t="shared" si="873"/>
        <v>0</v>
      </c>
      <c r="J194" s="4"/>
      <c r="K194" s="45"/>
      <c r="L194" s="56"/>
      <c r="M194" s="44">
        <f t="shared" si="874"/>
        <v>0</v>
      </c>
      <c r="N194" s="4"/>
      <c r="O194" s="45"/>
      <c r="P194" s="56"/>
      <c r="Q194" s="44">
        <f t="shared" si="875"/>
        <v>0</v>
      </c>
      <c r="R194" s="4"/>
      <c r="S194" s="45"/>
      <c r="T194" s="56"/>
      <c r="U194" s="44">
        <f t="shared" si="876"/>
        <v>0</v>
      </c>
      <c r="V194" s="4"/>
      <c r="W194" s="45"/>
      <c r="X194" s="56"/>
      <c r="Y194" s="44">
        <f t="shared" si="877"/>
        <v>0</v>
      </c>
      <c r="Z194" s="4"/>
      <c r="AA194" s="45"/>
      <c r="AB194" s="56"/>
      <c r="AC194" s="44">
        <f t="shared" si="878"/>
        <v>0</v>
      </c>
      <c r="AD194" s="4"/>
      <c r="AE194" s="45"/>
      <c r="AF194" s="56"/>
      <c r="AG194" s="44">
        <f t="shared" si="879"/>
        <v>0</v>
      </c>
      <c r="AH194" s="4"/>
      <c r="AI194" s="45"/>
      <c r="AJ194" s="56"/>
      <c r="AK194" s="44">
        <f t="shared" si="880"/>
        <v>0</v>
      </c>
      <c r="AL194" s="4"/>
      <c r="AM194" s="45"/>
      <c r="AN194" s="56"/>
      <c r="AO194" s="44">
        <f t="shared" si="881"/>
        <v>0</v>
      </c>
      <c r="AP194" s="4"/>
      <c r="AQ194" s="45"/>
      <c r="AR194" s="56"/>
      <c r="AS194" s="44">
        <f t="shared" si="882"/>
        <v>0</v>
      </c>
      <c r="AT194" s="4"/>
      <c r="AU194" s="45"/>
      <c r="AV194" s="56"/>
      <c r="AW194" s="44">
        <f t="shared" si="883"/>
        <v>0</v>
      </c>
      <c r="AX194" s="4"/>
      <c r="AY194" s="26">
        <f t="shared" ref="AY194:AZ194" si="885">SUM(C194,G194,K194,O194,S194,W194,AA194,AE194,AI194,AM194,AQ194,AU194)</f>
        <v>0</v>
      </c>
      <c r="AZ194" s="26">
        <f t="shared" si="885"/>
        <v>0</v>
      </c>
      <c r="BA194" s="4"/>
    </row>
    <row r="195" ht="15.75" customHeight="1">
      <c r="A195" s="51" t="str">
        <f>"Total "&amp;A191</f>
        <v>Total MISCELLANEOUS</v>
      </c>
      <c r="B195" s="52"/>
      <c r="C195" s="53">
        <f t="shared" ref="C195:D195" si="886">SUM(C191:C194)</f>
        <v>0</v>
      </c>
      <c r="D195" s="53">
        <f t="shared" si="886"/>
        <v>0</v>
      </c>
      <c r="E195" s="44">
        <f t="shared" si="872"/>
        <v>0</v>
      </c>
      <c r="F195" s="4"/>
      <c r="G195" s="53">
        <f t="shared" ref="G195:H195" si="887">SUM(G191:G194)</f>
        <v>0</v>
      </c>
      <c r="H195" s="53">
        <f t="shared" si="887"/>
        <v>0</v>
      </c>
      <c r="I195" s="44">
        <f t="shared" si="873"/>
        <v>0</v>
      </c>
      <c r="J195" s="4"/>
      <c r="K195" s="53">
        <f t="shared" ref="K195:L195" si="888">SUM(K191:K194)</f>
        <v>0</v>
      </c>
      <c r="L195" s="53">
        <f t="shared" si="888"/>
        <v>0</v>
      </c>
      <c r="M195" s="44">
        <f t="shared" si="874"/>
        <v>0</v>
      </c>
      <c r="N195" s="4"/>
      <c r="O195" s="53">
        <f t="shared" ref="O195:P195" si="889">SUM(O191:O194)</f>
        <v>0</v>
      </c>
      <c r="P195" s="53">
        <f t="shared" si="889"/>
        <v>0</v>
      </c>
      <c r="Q195" s="44">
        <f t="shared" si="875"/>
        <v>0</v>
      </c>
      <c r="R195" s="4"/>
      <c r="S195" s="53">
        <f t="shared" ref="S195:T195" si="890">SUM(S191:S194)</f>
        <v>0</v>
      </c>
      <c r="T195" s="53">
        <f t="shared" si="890"/>
        <v>0</v>
      </c>
      <c r="U195" s="44">
        <f t="shared" si="876"/>
        <v>0</v>
      </c>
      <c r="V195" s="4"/>
      <c r="W195" s="53">
        <f t="shared" ref="W195:X195" si="891">SUM(W191:W194)</f>
        <v>0</v>
      </c>
      <c r="X195" s="53">
        <f t="shared" si="891"/>
        <v>0</v>
      </c>
      <c r="Y195" s="44">
        <f t="shared" si="877"/>
        <v>0</v>
      </c>
      <c r="Z195" s="4"/>
      <c r="AA195" s="53">
        <f t="shared" ref="AA195:AB195" si="892">SUM(AA191:AA194)</f>
        <v>0</v>
      </c>
      <c r="AB195" s="53">
        <f t="shared" si="892"/>
        <v>0</v>
      </c>
      <c r="AC195" s="44">
        <f t="shared" si="878"/>
        <v>0</v>
      </c>
      <c r="AD195" s="4"/>
      <c r="AE195" s="53">
        <f t="shared" ref="AE195:AF195" si="893">SUM(AE191:AE194)</f>
        <v>0</v>
      </c>
      <c r="AF195" s="53">
        <f t="shared" si="893"/>
        <v>0</v>
      </c>
      <c r="AG195" s="44">
        <f t="shared" si="879"/>
        <v>0</v>
      </c>
      <c r="AH195" s="4"/>
      <c r="AI195" s="53">
        <f t="shared" ref="AI195:AJ195" si="894">SUM(AI191:AI194)</f>
        <v>0</v>
      </c>
      <c r="AJ195" s="53">
        <f t="shared" si="894"/>
        <v>0</v>
      </c>
      <c r="AK195" s="44">
        <f t="shared" si="880"/>
        <v>0</v>
      </c>
      <c r="AL195" s="4"/>
      <c r="AM195" s="53">
        <f t="shared" ref="AM195:AN195" si="895">SUM(AM191:AM194)</f>
        <v>0</v>
      </c>
      <c r="AN195" s="53">
        <f t="shared" si="895"/>
        <v>0</v>
      </c>
      <c r="AO195" s="44">
        <f t="shared" si="881"/>
        <v>0</v>
      </c>
      <c r="AP195" s="4"/>
      <c r="AQ195" s="53">
        <f t="shared" ref="AQ195:AR195" si="896">SUM(AQ191:AQ194)</f>
        <v>0</v>
      </c>
      <c r="AR195" s="53">
        <f t="shared" si="896"/>
        <v>0</v>
      </c>
      <c r="AS195" s="44">
        <f t="shared" si="882"/>
        <v>0</v>
      </c>
      <c r="AT195" s="4"/>
      <c r="AU195" s="53">
        <f t="shared" ref="AU195:AV195" si="897">SUM(AU191:AU194)</f>
        <v>0</v>
      </c>
      <c r="AV195" s="53">
        <f t="shared" si="897"/>
        <v>0</v>
      </c>
      <c r="AW195" s="44">
        <f t="shared" si="883"/>
        <v>0</v>
      </c>
      <c r="AX195" s="4"/>
      <c r="AY195" s="53">
        <f t="shared" ref="AY195:AZ195" si="898">SUM(C195,G195,K195,O195,S195,W195,AA195,AE195,AI195,AM195,AQ195,AU195)</f>
        <v>0</v>
      </c>
      <c r="AZ195" s="53">
        <f t="shared" si="898"/>
        <v>0</v>
      </c>
      <c r="BA195" s="4"/>
    </row>
    <row r="196" ht="15.75" customHeight="1">
      <c r="A196" s="41" t="s">
        <v>47</v>
      </c>
      <c r="B196" s="37"/>
      <c r="C196" s="48" t="str">
        <f t="shared" ref="C196:D196" si="899">IF(C$7&gt;0,C195/C$7," - ")</f>
        <v> - </v>
      </c>
      <c r="D196" s="48" t="str">
        <f t="shared" si="899"/>
        <v> - </v>
      </c>
      <c r="E196" s="37"/>
      <c r="F196" s="37"/>
      <c r="G196" s="48" t="str">
        <f t="shared" ref="G196:H196" si="900">IF(G$7&gt;0,G195/G$7," - ")</f>
        <v> - </v>
      </c>
      <c r="H196" s="48" t="str">
        <f t="shared" si="900"/>
        <v> - </v>
      </c>
      <c r="I196" s="37"/>
      <c r="J196" s="37"/>
      <c r="K196" s="48" t="str">
        <f t="shared" ref="K196:L196" si="901">IF(K$7&gt;0,K195/K$7," - ")</f>
        <v> - </v>
      </c>
      <c r="L196" s="48" t="str">
        <f t="shared" si="901"/>
        <v> - </v>
      </c>
      <c r="M196" s="37"/>
      <c r="N196" s="37"/>
      <c r="O196" s="48" t="str">
        <f t="shared" ref="O196:P196" si="902">IF(O$7&gt;0,O195/O$7," - ")</f>
        <v> - </v>
      </c>
      <c r="P196" s="48" t="str">
        <f t="shared" si="902"/>
        <v> - </v>
      </c>
      <c r="Q196" s="37"/>
      <c r="R196" s="37"/>
      <c r="S196" s="48" t="str">
        <f t="shared" ref="S196:T196" si="903">IF(S$7&gt;0,S195/S$7," - ")</f>
        <v> - </v>
      </c>
      <c r="T196" s="48" t="str">
        <f t="shared" si="903"/>
        <v> - </v>
      </c>
      <c r="U196" s="37"/>
      <c r="V196" s="37"/>
      <c r="W196" s="48" t="str">
        <f t="shared" ref="W196:X196" si="904">IF(W$7&gt;0,W195/W$7," - ")</f>
        <v> - </v>
      </c>
      <c r="X196" s="48" t="str">
        <f t="shared" si="904"/>
        <v> - </v>
      </c>
      <c r="Y196" s="37"/>
      <c r="Z196" s="37"/>
      <c r="AA196" s="48" t="str">
        <f t="shared" ref="AA196:AB196" si="905">IF(AA$7&gt;0,AA195/AA$7," - ")</f>
        <v> - </v>
      </c>
      <c r="AB196" s="48" t="str">
        <f t="shared" si="905"/>
        <v> - </v>
      </c>
      <c r="AC196" s="37"/>
      <c r="AD196" s="37"/>
      <c r="AE196" s="48" t="str">
        <f t="shared" ref="AE196:AF196" si="906">IF(AE$7&gt;0,AE195/AE$7," - ")</f>
        <v> - </v>
      </c>
      <c r="AF196" s="48" t="str">
        <f t="shared" si="906"/>
        <v> - </v>
      </c>
      <c r="AG196" s="37"/>
      <c r="AH196" s="37"/>
      <c r="AI196" s="48" t="str">
        <f t="shared" ref="AI196:AJ196" si="907">IF(AI$7&gt;0,AI195/AI$7," - ")</f>
        <v> - </v>
      </c>
      <c r="AJ196" s="48" t="str">
        <f t="shared" si="907"/>
        <v> - </v>
      </c>
      <c r="AK196" s="37"/>
      <c r="AL196" s="37"/>
      <c r="AM196" s="48" t="str">
        <f t="shared" ref="AM196:AN196" si="908">IF(AM$7&gt;0,AM195/AM$7," - ")</f>
        <v> - </v>
      </c>
      <c r="AN196" s="48" t="str">
        <f t="shared" si="908"/>
        <v> - </v>
      </c>
      <c r="AO196" s="37"/>
      <c r="AP196" s="37"/>
      <c r="AQ196" s="48" t="str">
        <f t="shared" ref="AQ196:AR196" si="909">IF(AQ$7&gt;0,AQ195/AQ$7," - ")</f>
        <v> - </v>
      </c>
      <c r="AR196" s="48" t="str">
        <f t="shared" si="909"/>
        <v> - </v>
      </c>
      <c r="AS196" s="37"/>
      <c r="AT196" s="37"/>
      <c r="AU196" s="48" t="str">
        <f t="shared" ref="AU196:AV196" si="910">IF(AU$7&gt;0,AU195/AU$7," - ")</f>
        <v> - </v>
      </c>
      <c r="AV196" s="48" t="str">
        <f t="shared" si="910"/>
        <v> - </v>
      </c>
      <c r="AW196" s="37"/>
      <c r="AX196" s="37"/>
      <c r="AY196" s="48" t="str">
        <f t="shared" ref="AY196:AZ196" si="911">IF(AY$7&gt;0,AY195/AY$7," - ")</f>
        <v> - </v>
      </c>
      <c r="AZ196" s="48" t="str">
        <f t="shared" si="911"/>
        <v> - </v>
      </c>
      <c r="BA196" s="37"/>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c r="AM684" s="4"/>
      <c r="AN684" s="4"/>
      <c r="AO684" s="4"/>
      <c r="AP684" s="4"/>
      <c r="AQ684" s="4"/>
      <c r="AR684" s="4"/>
      <c r="AS684" s="4"/>
      <c r="AT684" s="4"/>
      <c r="AU684" s="4"/>
      <c r="AV684" s="4"/>
      <c r="AW684" s="4"/>
      <c r="AX684" s="4"/>
      <c r="AY684" s="4"/>
      <c r="AZ684" s="4"/>
      <c r="BA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c r="AM685" s="4"/>
      <c r="AN685" s="4"/>
      <c r="AO685" s="4"/>
      <c r="AP685" s="4"/>
      <c r="AQ685" s="4"/>
      <c r="AR685" s="4"/>
      <c r="AS685" s="4"/>
      <c r="AT685" s="4"/>
      <c r="AU685" s="4"/>
      <c r="AV685" s="4"/>
      <c r="AW685" s="4"/>
      <c r="AX685" s="4"/>
      <c r="AY685" s="4"/>
      <c r="AZ685" s="4"/>
      <c r="BA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c r="AM686" s="4"/>
      <c r="AN686" s="4"/>
      <c r="AO686" s="4"/>
      <c r="AP686" s="4"/>
      <c r="AQ686" s="4"/>
      <c r="AR686" s="4"/>
      <c r="AS686" s="4"/>
      <c r="AT686" s="4"/>
      <c r="AU686" s="4"/>
      <c r="AV686" s="4"/>
      <c r="AW686" s="4"/>
      <c r="AX686" s="4"/>
      <c r="AY686" s="4"/>
      <c r="AZ686" s="4"/>
      <c r="BA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c r="AM687" s="4"/>
      <c r="AN687" s="4"/>
      <c r="AO687" s="4"/>
      <c r="AP687" s="4"/>
      <c r="AQ687" s="4"/>
      <c r="AR687" s="4"/>
      <c r="AS687" s="4"/>
      <c r="AT687" s="4"/>
      <c r="AU687" s="4"/>
      <c r="AV687" s="4"/>
      <c r="AW687" s="4"/>
      <c r="AX687" s="4"/>
      <c r="AY687" s="4"/>
      <c r="AZ687" s="4"/>
      <c r="BA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c r="AM688" s="4"/>
      <c r="AN688" s="4"/>
      <c r="AO688" s="4"/>
      <c r="AP688" s="4"/>
      <c r="AQ688" s="4"/>
      <c r="AR688" s="4"/>
      <c r="AS688" s="4"/>
      <c r="AT688" s="4"/>
      <c r="AU688" s="4"/>
      <c r="AV688" s="4"/>
      <c r="AW688" s="4"/>
      <c r="AX688" s="4"/>
      <c r="AY688" s="4"/>
      <c r="AZ688" s="4"/>
      <c r="BA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c r="AM689" s="4"/>
      <c r="AN689" s="4"/>
      <c r="AO689" s="4"/>
      <c r="AP689" s="4"/>
      <c r="AQ689" s="4"/>
      <c r="AR689" s="4"/>
      <c r="AS689" s="4"/>
      <c r="AT689" s="4"/>
      <c r="AU689" s="4"/>
      <c r="AV689" s="4"/>
      <c r="AW689" s="4"/>
      <c r="AX689" s="4"/>
      <c r="AY689" s="4"/>
      <c r="AZ689" s="4"/>
      <c r="BA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c r="AM690" s="4"/>
      <c r="AN690" s="4"/>
      <c r="AO690" s="4"/>
      <c r="AP690" s="4"/>
      <c r="AQ690" s="4"/>
      <c r="AR690" s="4"/>
      <c r="AS690" s="4"/>
      <c r="AT690" s="4"/>
      <c r="AU690" s="4"/>
      <c r="AV690" s="4"/>
      <c r="AW690" s="4"/>
      <c r="AX690" s="4"/>
      <c r="AY690" s="4"/>
      <c r="AZ690" s="4"/>
      <c r="BA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c r="AM691" s="4"/>
      <c r="AN691" s="4"/>
      <c r="AO691" s="4"/>
      <c r="AP691" s="4"/>
      <c r="AQ691" s="4"/>
      <c r="AR691" s="4"/>
      <c r="AS691" s="4"/>
      <c r="AT691" s="4"/>
      <c r="AU691" s="4"/>
      <c r="AV691" s="4"/>
      <c r="AW691" s="4"/>
      <c r="AX691" s="4"/>
      <c r="AY691" s="4"/>
      <c r="AZ691" s="4"/>
      <c r="BA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c r="AM692" s="4"/>
      <c r="AN692" s="4"/>
      <c r="AO692" s="4"/>
      <c r="AP692" s="4"/>
      <c r="AQ692" s="4"/>
      <c r="AR692" s="4"/>
      <c r="AS692" s="4"/>
      <c r="AT692" s="4"/>
      <c r="AU692" s="4"/>
      <c r="AV692" s="4"/>
      <c r="AW692" s="4"/>
      <c r="AX692" s="4"/>
      <c r="AY692" s="4"/>
      <c r="AZ692" s="4"/>
      <c r="BA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c r="AM693" s="4"/>
      <c r="AN693" s="4"/>
      <c r="AO693" s="4"/>
      <c r="AP693" s="4"/>
      <c r="AQ693" s="4"/>
      <c r="AR693" s="4"/>
      <c r="AS693" s="4"/>
      <c r="AT693" s="4"/>
      <c r="AU693" s="4"/>
      <c r="AV693" s="4"/>
      <c r="AW693" s="4"/>
      <c r="AX693" s="4"/>
      <c r="AY693" s="4"/>
      <c r="AZ693" s="4"/>
      <c r="BA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c r="AM694" s="4"/>
      <c r="AN694" s="4"/>
      <c r="AO694" s="4"/>
      <c r="AP694" s="4"/>
      <c r="AQ694" s="4"/>
      <c r="AR694" s="4"/>
      <c r="AS694" s="4"/>
      <c r="AT694" s="4"/>
      <c r="AU694" s="4"/>
      <c r="AV694" s="4"/>
      <c r="AW694" s="4"/>
      <c r="AX694" s="4"/>
      <c r="AY694" s="4"/>
      <c r="AZ694" s="4"/>
      <c r="BA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c r="AM695" s="4"/>
      <c r="AN695" s="4"/>
      <c r="AO695" s="4"/>
      <c r="AP695" s="4"/>
      <c r="AQ695" s="4"/>
      <c r="AR695" s="4"/>
      <c r="AS695" s="4"/>
      <c r="AT695" s="4"/>
      <c r="AU695" s="4"/>
      <c r="AV695" s="4"/>
      <c r="AW695" s="4"/>
      <c r="AX695" s="4"/>
      <c r="AY695" s="4"/>
      <c r="AZ695" s="4"/>
      <c r="BA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c r="AM696" s="4"/>
      <c r="AN696" s="4"/>
      <c r="AO696" s="4"/>
      <c r="AP696" s="4"/>
      <c r="AQ696" s="4"/>
      <c r="AR696" s="4"/>
      <c r="AS696" s="4"/>
      <c r="AT696" s="4"/>
      <c r="AU696" s="4"/>
      <c r="AV696" s="4"/>
      <c r="AW696" s="4"/>
      <c r="AX696" s="4"/>
      <c r="AY696" s="4"/>
      <c r="AZ696" s="4"/>
      <c r="BA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c r="AM697" s="4"/>
      <c r="AN697" s="4"/>
      <c r="AO697" s="4"/>
      <c r="AP697" s="4"/>
      <c r="AQ697" s="4"/>
      <c r="AR697" s="4"/>
      <c r="AS697" s="4"/>
      <c r="AT697" s="4"/>
      <c r="AU697" s="4"/>
      <c r="AV697" s="4"/>
      <c r="AW697" s="4"/>
      <c r="AX697" s="4"/>
      <c r="AY697" s="4"/>
      <c r="AZ697" s="4"/>
      <c r="BA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c r="AM698" s="4"/>
      <c r="AN698" s="4"/>
      <c r="AO698" s="4"/>
      <c r="AP698" s="4"/>
      <c r="AQ698" s="4"/>
      <c r="AR698" s="4"/>
      <c r="AS698" s="4"/>
      <c r="AT698" s="4"/>
      <c r="AU698" s="4"/>
      <c r="AV698" s="4"/>
      <c r="AW698" s="4"/>
      <c r="AX698" s="4"/>
      <c r="AY698" s="4"/>
      <c r="AZ698" s="4"/>
      <c r="BA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c r="AM699" s="4"/>
      <c r="AN699" s="4"/>
      <c r="AO699" s="4"/>
      <c r="AP699" s="4"/>
      <c r="AQ699" s="4"/>
      <c r="AR699" s="4"/>
      <c r="AS699" s="4"/>
      <c r="AT699" s="4"/>
      <c r="AU699" s="4"/>
      <c r="AV699" s="4"/>
      <c r="AW699" s="4"/>
      <c r="AX699" s="4"/>
      <c r="AY699" s="4"/>
      <c r="AZ699" s="4"/>
      <c r="BA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c r="AM700" s="4"/>
      <c r="AN700" s="4"/>
      <c r="AO700" s="4"/>
      <c r="AP700" s="4"/>
      <c r="AQ700" s="4"/>
      <c r="AR700" s="4"/>
      <c r="AS700" s="4"/>
      <c r="AT700" s="4"/>
      <c r="AU700" s="4"/>
      <c r="AV700" s="4"/>
      <c r="AW700" s="4"/>
      <c r="AX700" s="4"/>
      <c r="AY700" s="4"/>
      <c r="AZ700" s="4"/>
      <c r="BA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c r="AM701" s="4"/>
      <c r="AN701" s="4"/>
      <c r="AO701" s="4"/>
      <c r="AP701" s="4"/>
      <c r="AQ701" s="4"/>
      <c r="AR701" s="4"/>
      <c r="AS701" s="4"/>
      <c r="AT701" s="4"/>
      <c r="AU701" s="4"/>
      <c r="AV701" s="4"/>
      <c r="AW701" s="4"/>
      <c r="AX701" s="4"/>
      <c r="AY701" s="4"/>
      <c r="AZ701" s="4"/>
      <c r="BA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c r="AM702" s="4"/>
      <c r="AN702" s="4"/>
      <c r="AO702" s="4"/>
      <c r="AP702" s="4"/>
      <c r="AQ702" s="4"/>
      <c r="AR702" s="4"/>
      <c r="AS702" s="4"/>
      <c r="AT702" s="4"/>
      <c r="AU702" s="4"/>
      <c r="AV702" s="4"/>
      <c r="AW702" s="4"/>
      <c r="AX702" s="4"/>
      <c r="AY702" s="4"/>
      <c r="AZ702" s="4"/>
      <c r="BA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c r="AM703" s="4"/>
      <c r="AN703" s="4"/>
      <c r="AO703" s="4"/>
      <c r="AP703" s="4"/>
      <c r="AQ703" s="4"/>
      <c r="AR703" s="4"/>
      <c r="AS703" s="4"/>
      <c r="AT703" s="4"/>
      <c r="AU703" s="4"/>
      <c r="AV703" s="4"/>
      <c r="AW703" s="4"/>
      <c r="AX703" s="4"/>
      <c r="AY703" s="4"/>
      <c r="AZ703" s="4"/>
      <c r="BA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c r="AM704" s="4"/>
      <c r="AN704" s="4"/>
      <c r="AO704" s="4"/>
      <c r="AP704" s="4"/>
      <c r="AQ704" s="4"/>
      <c r="AR704" s="4"/>
      <c r="AS704" s="4"/>
      <c r="AT704" s="4"/>
      <c r="AU704" s="4"/>
      <c r="AV704" s="4"/>
      <c r="AW704" s="4"/>
      <c r="AX704" s="4"/>
      <c r="AY704" s="4"/>
      <c r="AZ704" s="4"/>
      <c r="BA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c r="AM705" s="4"/>
      <c r="AN705" s="4"/>
      <c r="AO705" s="4"/>
      <c r="AP705" s="4"/>
      <c r="AQ705" s="4"/>
      <c r="AR705" s="4"/>
      <c r="AS705" s="4"/>
      <c r="AT705" s="4"/>
      <c r="AU705" s="4"/>
      <c r="AV705" s="4"/>
      <c r="AW705" s="4"/>
      <c r="AX705" s="4"/>
      <c r="AY705" s="4"/>
      <c r="AZ705" s="4"/>
      <c r="BA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c r="AM706" s="4"/>
      <c r="AN706" s="4"/>
      <c r="AO706" s="4"/>
      <c r="AP706" s="4"/>
      <c r="AQ706" s="4"/>
      <c r="AR706" s="4"/>
      <c r="AS706" s="4"/>
      <c r="AT706" s="4"/>
      <c r="AU706" s="4"/>
      <c r="AV706" s="4"/>
      <c r="AW706" s="4"/>
      <c r="AX706" s="4"/>
      <c r="AY706" s="4"/>
      <c r="AZ706" s="4"/>
      <c r="BA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c r="AM707" s="4"/>
      <c r="AN707" s="4"/>
      <c r="AO707" s="4"/>
      <c r="AP707" s="4"/>
      <c r="AQ707" s="4"/>
      <c r="AR707" s="4"/>
      <c r="AS707" s="4"/>
      <c r="AT707" s="4"/>
      <c r="AU707" s="4"/>
      <c r="AV707" s="4"/>
      <c r="AW707" s="4"/>
      <c r="AX707" s="4"/>
      <c r="AY707" s="4"/>
      <c r="AZ707" s="4"/>
      <c r="BA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c r="AM708" s="4"/>
      <c r="AN708" s="4"/>
      <c r="AO708" s="4"/>
      <c r="AP708" s="4"/>
      <c r="AQ708" s="4"/>
      <c r="AR708" s="4"/>
      <c r="AS708" s="4"/>
      <c r="AT708" s="4"/>
      <c r="AU708" s="4"/>
      <c r="AV708" s="4"/>
      <c r="AW708" s="4"/>
      <c r="AX708" s="4"/>
      <c r="AY708" s="4"/>
      <c r="AZ708" s="4"/>
      <c r="BA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c r="AM709" s="4"/>
      <c r="AN709" s="4"/>
      <c r="AO709" s="4"/>
      <c r="AP709" s="4"/>
      <c r="AQ709" s="4"/>
      <c r="AR709" s="4"/>
      <c r="AS709" s="4"/>
      <c r="AT709" s="4"/>
      <c r="AU709" s="4"/>
      <c r="AV709" s="4"/>
      <c r="AW709" s="4"/>
      <c r="AX709" s="4"/>
      <c r="AY709" s="4"/>
      <c r="AZ709" s="4"/>
      <c r="BA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c r="AM710" s="4"/>
      <c r="AN710" s="4"/>
      <c r="AO710" s="4"/>
      <c r="AP710" s="4"/>
      <c r="AQ710" s="4"/>
      <c r="AR710" s="4"/>
      <c r="AS710" s="4"/>
      <c r="AT710" s="4"/>
      <c r="AU710" s="4"/>
      <c r="AV710" s="4"/>
      <c r="AW710" s="4"/>
      <c r="AX710" s="4"/>
      <c r="AY710" s="4"/>
      <c r="AZ710" s="4"/>
      <c r="BA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c r="AM711" s="4"/>
      <c r="AN711" s="4"/>
      <c r="AO711" s="4"/>
      <c r="AP711" s="4"/>
      <c r="AQ711" s="4"/>
      <c r="AR711" s="4"/>
      <c r="AS711" s="4"/>
      <c r="AT711" s="4"/>
      <c r="AU711" s="4"/>
      <c r="AV711" s="4"/>
      <c r="AW711" s="4"/>
      <c r="AX711" s="4"/>
      <c r="AY711" s="4"/>
      <c r="AZ711" s="4"/>
      <c r="BA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c r="AM712" s="4"/>
      <c r="AN712" s="4"/>
      <c r="AO712" s="4"/>
      <c r="AP712" s="4"/>
      <c r="AQ712" s="4"/>
      <c r="AR712" s="4"/>
      <c r="AS712" s="4"/>
      <c r="AT712" s="4"/>
      <c r="AU712" s="4"/>
      <c r="AV712" s="4"/>
      <c r="AW712" s="4"/>
      <c r="AX712" s="4"/>
      <c r="AY712" s="4"/>
      <c r="AZ712" s="4"/>
      <c r="BA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c r="AM713" s="4"/>
      <c r="AN713" s="4"/>
      <c r="AO713" s="4"/>
      <c r="AP713" s="4"/>
      <c r="AQ713" s="4"/>
      <c r="AR713" s="4"/>
      <c r="AS713" s="4"/>
      <c r="AT713" s="4"/>
      <c r="AU713" s="4"/>
      <c r="AV713" s="4"/>
      <c r="AW713" s="4"/>
      <c r="AX713" s="4"/>
      <c r="AY713" s="4"/>
      <c r="AZ713" s="4"/>
      <c r="BA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c r="AM714" s="4"/>
      <c r="AN714" s="4"/>
      <c r="AO714" s="4"/>
      <c r="AP714" s="4"/>
      <c r="AQ714" s="4"/>
      <c r="AR714" s="4"/>
      <c r="AS714" s="4"/>
      <c r="AT714" s="4"/>
      <c r="AU714" s="4"/>
      <c r="AV714" s="4"/>
      <c r="AW714" s="4"/>
      <c r="AX714" s="4"/>
      <c r="AY714" s="4"/>
      <c r="AZ714" s="4"/>
      <c r="BA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c r="AM715" s="4"/>
      <c r="AN715" s="4"/>
      <c r="AO715" s="4"/>
      <c r="AP715" s="4"/>
      <c r="AQ715" s="4"/>
      <c r="AR715" s="4"/>
      <c r="AS715" s="4"/>
      <c r="AT715" s="4"/>
      <c r="AU715" s="4"/>
      <c r="AV715" s="4"/>
      <c r="AW715" s="4"/>
      <c r="AX715" s="4"/>
      <c r="AY715" s="4"/>
      <c r="AZ715" s="4"/>
      <c r="BA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c r="AM716" s="4"/>
      <c r="AN716" s="4"/>
      <c r="AO716" s="4"/>
      <c r="AP716" s="4"/>
      <c r="AQ716" s="4"/>
      <c r="AR716" s="4"/>
      <c r="AS716" s="4"/>
      <c r="AT716" s="4"/>
      <c r="AU716" s="4"/>
      <c r="AV716" s="4"/>
      <c r="AW716" s="4"/>
      <c r="AX716" s="4"/>
      <c r="AY716" s="4"/>
      <c r="AZ716" s="4"/>
      <c r="BA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c r="AM717" s="4"/>
      <c r="AN717" s="4"/>
      <c r="AO717" s="4"/>
      <c r="AP717" s="4"/>
      <c r="AQ717" s="4"/>
      <c r="AR717" s="4"/>
      <c r="AS717" s="4"/>
      <c r="AT717" s="4"/>
      <c r="AU717" s="4"/>
      <c r="AV717" s="4"/>
      <c r="AW717" s="4"/>
      <c r="AX717" s="4"/>
      <c r="AY717" s="4"/>
      <c r="AZ717" s="4"/>
      <c r="BA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c r="AM718" s="4"/>
      <c r="AN718" s="4"/>
      <c r="AO718" s="4"/>
      <c r="AP718" s="4"/>
      <c r="AQ718" s="4"/>
      <c r="AR718" s="4"/>
      <c r="AS718" s="4"/>
      <c r="AT718" s="4"/>
      <c r="AU718" s="4"/>
      <c r="AV718" s="4"/>
      <c r="AW718" s="4"/>
      <c r="AX718" s="4"/>
      <c r="AY718" s="4"/>
      <c r="AZ718" s="4"/>
      <c r="BA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c r="AM719" s="4"/>
      <c r="AN719" s="4"/>
      <c r="AO719" s="4"/>
      <c r="AP719" s="4"/>
      <c r="AQ719" s="4"/>
      <c r="AR719" s="4"/>
      <c r="AS719" s="4"/>
      <c r="AT719" s="4"/>
      <c r="AU719" s="4"/>
      <c r="AV719" s="4"/>
      <c r="AW719" s="4"/>
      <c r="AX719" s="4"/>
      <c r="AY719" s="4"/>
      <c r="AZ719" s="4"/>
      <c r="BA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c r="AM720" s="4"/>
      <c r="AN720" s="4"/>
      <c r="AO720" s="4"/>
      <c r="AP720" s="4"/>
      <c r="AQ720" s="4"/>
      <c r="AR720" s="4"/>
      <c r="AS720" s="4"/>
      <c r="AT720" s="4"/>
      <c r="AU720" s="4"/>
      <c r="AV720" s="4"/>
      <c r="AW720" s="4"/>
      <c r="AX720" s="4"/>
      <c r="AY720" s="4"/>
      <c r="AZ720" s="4"/>
      <c r="BA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c r="AM721" s="4"/>
      <c r="AN721" s="4"/>
      <c r="AO721" s="4"/>
      <c r="AP721" s="4"/>
      <c r="AQ721" s="4"/>
      <c r="AR721" s="4"/>
      <c r="AS721" s="4"/>
      <c r="AT721" s="4"/>
      <c r="AU721" s="4"/>
      <c r="AV721" s="4"/>
      <c r="AW721" s="4"/>
      <c r="AX721" s="4"/>
      <c r="AY721" s="4"/>
      <c r="AZ721" s="4"/>
      <c r="BA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c r="AM722" s="4"/>
      <c r="AN722" s="4"/>
      <c r="AO722" s="4"/>
      <c r="AP722" s="4"/>
      <c r="AQ722" s="4"/>
      <c r="AR722" s="4"/>
      <c r="AS722" s="4"/>
      <c r="AT722" s="4"/>
      <c r="AU722" s="4"/>
      <c r="AV722" s="4"/>
      <c r="AW722" s="4"/>
      <c r="AX722" s="4"/>
      <c r="AY722" s="4"/>
      <c r="AZ722" s="4"/>
      <c r="BA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c r="AM723" s="4"/>
      <c r="AN723" s="4"/>
      <c r="AO723" s="4"/>
      <c r="AP723" s="4"/>
      <c r="AQ723" s="4"/>
      <c r="AR723" s="4"/>
      <c r="AS723" s="4"/>
      <c r="AT723" s="4"/>
      <c r="AU723" s="4"/>
      <c r="AV723" s="4"/>
      <c r="AW723" s="4"/>
      <c r="AX723" s="4"/>
      <c r="AY723" s="4"/>
      <c r="AZ723" s="4"/>
      <c r="BA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c r="AM724" s="4"/>
      <c r="AN724" s="4"/>
      <c r="AO724" s="4"/>
      <c r="AP724" s="4"/>
      <c r="AQ724" s="4"/>
      <c r="AR724" s="4"/>
      <c r="AS724" s="4"/>
      <c r="AT724" s="4"/>
      <c r="AU724" s="4"/>
      <c r="AV724" s="4"/>
      <c r="AW724" s="4"/>
      <c r="AX724" s="4"/>
      <c r="AY724" s="4"/>
      <c r="AZ724" s="4"/>
      <c r="BA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c r="AM725" s="4"/>
      <c r="AN725" s="4"/>
      <c r="AO725" s="4"/>
      <c r="AP725" s="4"/>
      <c r="AQ725" s="4"/>
      <c r="AR725" s="4"/>
      <c r="AS725" s="4"/>
      <c r="AT725" s="4"/>
      <c r="AU725" s="4"/>
      <c r="AV725" s="4"/>
      <c r="AW725" s="4"/>
      <c r="AX725" s="4"/>
      <c r="AY725" s="4"/>
      <c r="AZ725" s="4"/>
      <c r="BA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c r="AM726" s="4"/>
      <c r="AN726" s="4"/>
      <c r="AO726" s="4"/>
      <c r="AP726" s="4"/>
      <c r="AQ726" s="4"/>
      <c r="AR726" s="4"/>
      <c r="AS726" s="4"/>
      <c r="AT726" s="4"/>
      <c r="AU726" s="4"/>
      <c r="AV726" s="4"/>
      <c r="AW726" s="4"/>
      <c r="AX726" s="4"/>
      <c r="AY726" s="4"/>
      <c r="AZ726" s="4"/>
      <c r="BA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c r="AM727" s="4"/>
      <c r="AN727" s="4"/>
      <c r="AO727" s="4"/>
      <c r="AP727" s="4"/>
      <c r="AQ727" s="4"/>
      <c r="AR727" s="4"/>
      <c r="AS727" s="4"/>
      <c r="AT727" s="4"/>
      <c r="AU727" s="4"/>
      <c r="AV727" s="4"/>
      <c r="AW727" s="4"/>
      <c r="AX727" s="4"/>
      <c r="AY727" s="4"/>
      <c r="AZ727" s="4"/>
      <c r="BA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c r="AM728" s="4"/>
      <c r="AN728" s="4"/>
      <c r="AO728" s="4"/>
      <c r="AP728" s="4"/>
      <c r="AQ728" s="4"/>
      <c r="AR728" s="4"/>
      <c r="AS728" s="4"/>
      <c r="AT728" s="4"/>
      <c r="AU728" s="4"/>
      <c r="AV728" s="4"/>
      <c r="AW728" s="4"/>
      <c r="AX728" s="4"/>
      <c r="AY728" s="4"/>
      <c r="AZ728" s="4"/>
      <c r="BA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c r="AM729" s="4"/>
      <c r="AN729" s="4"/>
      <c r="AO729" s="4"/>
      <c r="AP729" s="4"/>
      <c r="AQ729" s="4"/>
      <c r="AR729" s="4"/>
      <c r="AS729" s="4"/>
      <c r="AT729" s="4"/>
      <c r="AU729" s="4"/>
      <c r="AV729" s="4"/>
      <c r="AW729" s="4"/>
      <c r="AX729" s="4"/>
      <c r="AY729" s="4"/>
      <c r="AZ729" s="4"/>
      <c r="BA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c r="AM730" s="4"/>
      <c r="AN730" s="4"/>
      <c r="AO730" s="4"/>
      <c r="AP730" s="4"/>
      <c r="AQ730" s="4"/>
      <c r="AR730" s="4"/>
      <c r="AS730" s="4"/>
      <c r="AT730" s="4"/>
      <c r="AU730" s="4"/>
      <c r="AV730" s="4"/>
      <c r="AW730" s="4"/>
      <c r="AX730" s="4"/>
      <c r="AY730" s="4"/>
      <c r="AZ730" s="4"/>
      <c r="BA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c r="AM731" s="4"/>
      <c r="AN731" s="4"/>
      <c r="AO731" s="4"/>
      <c r="AP731" s="4"/>
      <c r="AQ731" s="4"/>
      <c r="AR731" s="4"/>
      <c r="AS731" s="4"/>
      <c r="AT731" s="4"/>
      <c r="AU731" s="4"/>
      <c r="AV731" s="4"/>
      <c r="AW731" s="4"/>
      <c r="AX731" s="4"/>
      <c r="AY731" s="4"/>
      <c r="AZ731" s="4"/>
      <c r="BA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c r="AM732" s="4"/>
      <c r="AN732" s="4"/>
      <c r="AO732" s="4"/>
      <c r="AP732" s="4"/>
      <c r="AQ732" s="4"/>
      <c r="AR732" s="4"/>
      <c r="AS732" s="4"/>
      <c r="AT732" s="4"/>
      <c r="AU732" s="4"/>
      <c r="AV732" s="4"/>
      <c r="AW732" s="4"/>
      <c r="AX732" s="4"/>
      <c r="AY732" s="4"/>
      <c r="AZ732" s="4"/>
      <c r="BA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c r="AM733" s="4"/>
      <c r="AN733" s="4"/>
      <c r="AO733" s="4"/>
      <c r="AP733" s="4"/>
      <c r="AQ733" s="4"/>
      <c r="AR733" s="4"/>
      <c r="AS733" s="4"/>
      <c r="AT733" s="4"/>
      <c r="AU733" s="4"/>
      <c r="AV733" s="4"/>
      <c r="AW733" s="4"/>
      <c r="AX733" s="4"/>
      <c r="AY733" s="4"/>
      <c r="AZ733" s="4"/>
      <c r="BA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c r="AM734" s="4"/>
      <c r="AN734" s="4"/>
      <c r="AO734" s="4"/>
      <c r="AP734" s="4"/>
      <c r="AQ734" s="4"/>
      <c r="AR734" s="4"/>
      <c r="AS734" s="4"/>
      <c r="AT734" s="4"/>
      <c r="AU734" s="4"/>
      <c r="AV734" s="4"/>
      <c r="AW734" s="4"/>
      <c r="AX734" s="4"/>
      <c r="AY734" s="4"/>
      <c r="AZ734" s="4"/>
      <c r="BA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c r="AM735" s="4"/>
      <c r="AN735" s="4"/>
      <c r="AO735" s="4"/>
      <c r="AP735" s="4"/>
      <c r="AQ735" s="4"/>
      <c r="AR735" s="4"/>
      <c r="AS735" s="4"/>
      <c r="AT735" s="4"/>
      <c r="AU735" s="4"/>
      <c r="AV735" s="4"/>
      <c r="AW735" s="4"/>
      <c r="AX735" s="4"/>
      <c r="AY735" s="4"/>
      <c r="AZ735" s="4"/>
      <c r="BA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c r="AM736" s="4"/>
      <c r="AN736" s="4"/>
      <c r="AO736" s="4"/>
      <c r="AP736" s="4"/>
      <c r="AQ736" s="4"/>
      <c r="AR736" s="4"/>
      <c r="AS736" s="4"/>
      <c r="AT736" s="4"/>
      <c r="AU736" s="4"/>
      <c r="AV736" s="4"/>
      <c r="AW736" s="4"/>
      <c r="AX736" s="4"/>
      <c r="AY736" s="4"/>
      <c r="AZ736" s="4"/>
      <c r="BA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c r="AM737" s="4"/>
      <c r="AN737" s="4"/>
      <c r="AO737" s="4"/>
      <c r="AP737" s="4"/>
      <c r="AQ737" s="4"/>
      <c r="AR737" s="4"/>
      <c r="AS737" s="4"/>
      <c r="AT737" s="4"/>
      <c r="AU737" s="4"/>
      <c r="AV737" s="4"/>
      <c r="AW737" s="4"/>
      <c r="AX737" s="4"/>
      <c r="AY737" s="4"/>
      <c r="AZ737" s="4"/>
      <c r="BA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c r="AM738" s="4"/>
      <c r="AN738" s="4"/>
      <c r="AO738" s="4"/>
      <c r="AP738" s="4"/>
      <c r="AQ738" s="4"/>
      <c r="AR738" s="4"/>
      <c r="AS738" s="4"/>
      <c r="AT738" s="4"/>
      <c r="AU738" s="4"/>
      <c r="AV738" s="4"/>
      <c r="AW738" s="4"/>
      <c r="AX738" s="4"/>
      <c r="AY738" s="4"/>
      <c r="AZ738" s="4"/>
      <c r="BA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c r="AM739" s="4"/>
      <c r="AN739" s="4"/>
      <c r="AO739" s="4"/>
      <c r="AP739" s="4"/>
      <c r="AQ739" s="4"/>
      <c r="AR739" s="4"/>
      <c r="AS739" s="4"/>
      <c r="AT739" s="4"/>
      <c r="AU739" s="4"/>
      <c r="AV739" s="4"/>
      <c r="AW739" s="4"/>
      <c r="AX739" s="4"/>
      <c r="AY739" s="4"/>
      <c r="AZ739" s="4"/>
      <c r="BA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c r="AM740" s="4"/>
      <c r="AN740" s="4"/>
      <c r="AO740" s="4"/>
      <c r="AP740" s="4"/>
      <c r="AQ740" s="4"/>
      <c r="AR740" s="4"/>
      <c r="AS740" s="4"/>
      <c r="AT740" s="4"/>
      <c r="AU740" s="4"/>
      <c r="AV740" s="4"/>
      <c r="AW740" s="4"/>
      <c r="AX740" s="4"/>
      <c r="AY740" s="4"/>
      <c r="AZ740" s="4"/>
      <c r="BA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c r="AM741" s="4"/>
      <c r="AN741" s="4"/>
      <c r="AO741" s="4"/>
      <c r="AP741" s="4"/>
      <c r="AQ741" s="4"/>
      <c r="AR741" s="4"/>
      <c r="AS741" s="4"/>
      <c r="AT741" s="4"/>
      <c r="AU741" s="4"/>
      <c r="AV741" s="4"/>
      <c r="AW741" s="4"/>
      <c r="AX741" s="4"/>
      <c r="AY741" s="4"/>
      <c r="AZ741" s="4"/>
      <c r="BA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c r="AM742" s="4"/>
      <c r="AN742" s="4"/>
      <c r="AO742" s="4"/>
      <c r="AP742" s="4"/>
      <c r="AQ742" s="4"/>
      <c r="AR742" s="4"/>
      <c r="AS742" s="4"/>
      <c r="AT742" s="4"/>
      <c r="AU742" s="4"/>
      <c r="AV742" s="4"/>
      <c r="AW742" s="4"/>
      <c r="AX742" s="4"/>
      <c r="AY742" s="4"/>
      <c r="AZ742" s="4"/>
      <c r="BA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c r="AM743" s="4"/>
      <c r="AN743" s="4"/>
      <c r="AO743" s="4"/>
      <c r="AP743" s="4"/>
      <c r="AQ743" s="4"/>
      <c r="AR743" s="4"/>
      <c r="AS743" s="4"/>
      <c r="AT743" s="4"/>
      <c r="AU743" s="4"/>
      <c r="AV743" s="4"/>
      <c r="AW743" s="4"/>
      <c r="AX743" s="4"/>
      <c r="AY743" s="4"/>
      <c r="AZ743" s="4"/>
      <c r="BA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c r="AM744" s="4"/>
      <c r="AN744" s="4"/>
      <c r="AO744" s="4"/>
      <c r="AP744" s="4"/>
      <c r="AQ744" s="4"/>
      <c r="AR744" s="4"/>
      <c r="AS744" s="4"/>
      <c r="AT744" s="4"/>
      <c r="AU744" s="4"/>
      <c r="AV744" s="4"/>
      <c r="AW744" s="4"/>
      <c r="AX744" s="4"/>
      <c r="AY744" s="4"/>
      <c r="AZ744" s="4"/>
      <c r="BA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c r="AM745" s="4"/>
      <c r="AN745" s="4"/>
      <c r="AO745" s="4"/>
      <c r="AP745" s="4"/>
      <c r="AQ745" s="4"/>
      <c r="AR745" s="4"/>
      <c r="AS745" s="4"/>
      <c r="AT745" s="4"/>
      <c r="AU745" s="4"/>
      <c r="AV745" s="4"/>
      <c r="AW745" s="4"/>
      <c r="AX745" s="4"/>
      <c r="AY745" s="4"/>
      <c r="AZ745" s="4"/>
      <c r="BA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c r="AM746" s="4"/>
      <c r="AN746" s="4"/>
      <c r="AO746" s="4"/>
      <c r="AP746" s="4"/>
      <c r="AQ746" s="4"/>
      <c r="AR746" s="4"/>
      <c r="AS746" s="4"/>
      <c r="AT746" s="4"/>
      <c r="AU746" s="4"/>
      <c r="AV746" s="4"/>
      <c r="AW746" s="4"/>
      <c r="AX746" s="4"/>
      <c r="AY746" s="4"/>
      <c r="AZ746" s="4"/>
      <c r="BA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c r="AM747" s="4"/>
      <c r="AN747" s="4"/>
      <c r="AO747" s="4"/>
      <c r="AP747" s="4"/>
      <c r="AQ747" s="4"/>
      <c r="AR747" s="4"/>
      <c r="AS747" s="4"/>
      <c r="AT747" s="4"/>
      <c r="AU747" s="4"/>
      <c r="AV747" s="4"/>
      <c r="AW747" s="4"/>
      <c r="AX747" s="4"/>
      <c r="AY747" s="4"/>
      <c r="AZ747" s="4"/>
      <c r="BA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c r="AM748" s="4"/>
      <c r="AN748" s="4"/>
      <c r="AO748" s="4"/>
      <c r="AP748" s="4"/>
      <c r="AQ748" s="4"/>
      <c r="AR748" s="4"/>
      <c r="AS748" s="4"/>
      <c r="AT748" s="4"/>
      <c r="AU748" s="4"/>
      <c r="AV748" s="4"/>
      <c r="AW748" s="4"/>
      <c r="AX748" s="4"/>
      <c r="AY748" s="4"/>
      <c r="AZ748" s="4"/>
      <c r="BA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c r="AM749" s="4"/>
      <c r="AN749" s="4"/>
      <c r="AO749" s="4"/>
      <c r="AP749" s="4"/>
      <c r="AQ749" s="4"/>
      <c r="AR749" s="4"/>
      <c r="AS749" s="4"/>
      <c r="AT749" s="4"/>
      <c r="AU749" s="4"/>
      <c r="AV749" s="4"/>
      <c r="AW749" s="4"/>
      <c r="AX749" s="4"/>
      <c r="AY749" s="4"/>
      <c r="AZ749" s="4"/>
      <c r="BA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c r="AM750" s="4"/>
      <c r="AN750" s="4"/>
      <c r="AO750" s="4"/>
      <c r="AP750" s="4"/>
      <c r="AQ750" s="4"/>
      <c r="AR750" s="4"/>
      <c r="AS750" s="4"/>
      <c r="AT750" s="4"/>
      <c r="AU750" s="4"/>
      <c r="AV750" s="4"/>
      <c r="AW750" s="4"/>
      <c r="AX750" s="4"/>
      <c r="AY750" s="4"/>
      <c r="AZ750" s="4"/>
      <c r="BA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c r="AM751" s="4"/>
      <c r="AN751" s="4"/>
      <c r="AO751" s="4"/>
      <c r="AP751" s="4"/>
      <c r="AQ751" s="4"/>
      <c r="AR751" s="4"/>
      <c r="AS751" s="4"/>
      <c r="AT751" s="4"/>
      <c r="AU751" s="4"/>
      <c r="AV751" s="4"/>
      <c r="AW751" s="4"/>
      <c r="AX751" s="4"/>
      <c r="AY751" s="4"/>
      <c r="AZ751" s="4"/>
      <c r="BA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c r="AM752" s="4"/>
      <c r="AN752" s="4"/>
      <c r="AO752" s="4"/>
      <c r="AP752" s="4"/>
      <c r="AQ752" s="4"/>
      <c r="AR752" s="4"/>
      <c r="AS752" s="4"/>
      <c r="AT752" s="4"/>
      <c r="AU752" s="4"/>
      <c r="AV752" s="4"/>
      <c r="AW752" s="4"/>
      <c r="AX752" s="4"/>
      <c r="AY752" s="4"/>
      <c r="AZ752" s="4"/>
      <c r="BA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c r="AM753" s="4"/>
      <c r="AN753" s="4"/>
      <c r="AO753" s="4"/>
      <c r="AP753" s="4"/>
      <c r="AQ753" s="4"/>
      <c r="AR753" s="4"/>
      <c r="AS753" s="4"/>
      <c r="AT753" s="4"/>
      <c r="AU753" s="4"/>
      <c r="AV753" s="4"/>
      <c r="AW753" s="4"/>
      <c r="AX753" s="4"/>
      <c r="AY753" s="4"/>
      <c r="AZ753" s="4"/>
      <c r="BA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c r="AM754" s="4"/>
      <c r="AN754" s="4"/>
      <c r="AO754" s="4"/>
      <c r="AP754" s="4"/>
      <c r="AQ754" s="4"/>
      <c r="AR754" s="4"/>
      <c r="AS754" s="4"/>
      <c r="AT754" s="4"/>
      <c r="AU754" s="4"/>
      <c r="AV754" s="4"/>
      <c r="AW754" s="4"/>
      <c r="AX754" s="4"/>
      <c r="AY754" s="4"/>
      <c r="AZ754" s="4"/>
      <c r="BA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c r="AM755" s="4"/>
      <c r="AN755" s="4"/>
      <c r="AO755" s="4"/>
      <c r="AP755" s="4"/>
      <c r="AQ755" s="4"/>
      <c r="AR755" s="4"/>
      <c r="AS755" s="4"/>
      <c r="AT755" s="4"/>
      <c r="AU755" s="4"/>
      <c r="AV755" s="4"/>
      <c r="AW755" s="4"/>
      <c r="AX755" s="4"/>
      <c r="AY755" s="4"/>
      <c r="AZ755" s="4"/>
      <c r="BA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c r="AM756" s="4"/>
      <c r="AN756" s="4"/>
      <c r="AO756" s="4"/>
      <c r="AP756" s="4"/>
      <c r="AQ756" s="4"/>
      <c r="AR756" s="4"/>
      <c r="AS756" s="4"/>
      <c r="AT756" s="4"/>
      <c r="AU756" s="4"/>
      <c r="AV756" s="4"/>
      <c r="AW756" s="4"/>
      <c r="AX756" s="4"/>
      <c r="AY756" s="4"/>
      <c r="AZ756" s="4"/>
      <c r="BA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c r="AM757" s="4"/>
      <c r="AN757" s="4"/>
      <c r="AO757" s="4"/>
      <c r="AP757" s="4"/>
      <c r="AQ757" s="4"/>
      <c r="AR757" s="4"/>
      <c r="AS757" s="4"/>
      <c r="AT757" s="4"/>
      <c r="AU757" s="4"/>
      <c r="AV757" s="4"/>
      <c r="AW757" s="4"/>
      <c r="AX757" s="4"/>
      <c r="AY757" s="4"/>
      <c r="AZ757" s="4"/>
      <c r="BA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c r="AM758" s="4"/>
      <c r="AN758" s="4"/>
      <c r="AO758" s="4"/>
      <c r="AP758" s="4"/>
      <c r="AQ758" s="4"/>
      <c r="AR758" s="4"/>
      <c r="AS758" s="4"/>
      <c r="AT758" s="4"/>
      <c r="AU758" s="4"/>
      <c r="AV758" s="4"/>
      <c r="AW758" s="4"/>
      <c r="AX758" s="4"/>
      <c r="AY758" s="4"/>
      <c r="AZ758" s="4"/>
      <c r="BA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c r="AM759" s="4"/>
      <c r="AN759" s="4"/>
      <c r="AO759" s="4"/>
      <c r="AP759" s="4"/>
      <c r="AQ759" s="4"/>
      <c r="AR759" s="4"/>
      <c r="AS759" s="4"/>
      <c r="AT759" s="4"/>
      <c r="AU759" s="4"/>
      <c r="AV759" s="4"/>
      <c r="AW759" s="4"/>
      <c r="AX759" s="4"/>
      <c r="AY759" s="4"/>
      <c r="AZ759" s="4"/>
      <c r="BA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c r="AM760" s="4"/>
      <c r="AN760" s="4"/>
      <c r="AO760" s="4"/>
      <c r="AP760" s="4"/>
      <c r="AQ760" s="4"/>
      <c r="AR760" s="4"/>
      <c r="AS760" s="4"/>
      <c r="AT760" s="4"/>
      <c r="AU760" s="4"/>
      <c r="AV760" s="4"/>
      <c r="AW760" s="4"/>
      <c r="AX760" s="4"/>
      <c r="AY760" s="4"/>
      <c r="AZ760" s="4"/>
      <c r="BA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c r="AM761" s="4"/>
      <c r="AN761" s="4"/>
      <c r="AO761" s="4"/>
      <c r="AP761" s="4"/>
      <c r="AQ761" s="4"/>
      <c r="AR761" s="4"/>
      <c r="AS761" s="4"/>
      <c r="AT761" s="4"/>
      <c r="AU761" s="4"/>
      <c r="AV761" s="4"/>
      <c r="AW761" s="4"/>
      <c r="AX761" s="4"/>
      <c r="AY761" s="4"/>
      <c r="AZ761" s="4"/>
      <c r="BA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c r="AM762" s="4"/>
      <c r="AN762" s="4"/>
      <c r="AO762" s="4"/>
      <c r="AP762" s="4"/>
      <c r="AQ762" s="4"/>
      <c r="AR762" s="4"/>
      <c r="AS762" s="4"/>
      <c r="AT762" s="4"/>
      <c r="AU762" s="4"/>
      <c r="AV762" s="4"/>
      <c r="AW762" s="4"/>
      <c r="AX762" s="4"/>
      <c r="AY762" s="4"/>
      <c r="AZ762" s="4"/>
      <c r="BA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c r="AM763" s="4"/>
      <c r="AN763" s="4"/>
      <c r="AO763" s="4"/>
      <c r="AP763" s="4"/>
      <c r="AQ763" s="4"/>
      <c r="AR763" s="4"/>
      <c r="AS763" s="4"/>
      <c r="AT763" s="4"/>
      <c r="AU763" s="4"/>
      <c r="AV763" s="4"/>
      <c r="AW763" s="4"/>
      <c r="AX763" s="4"/>
      <c r="AY763" s="4"/>
      <c r="AZ763" s="4"/>
      <c r="BA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c r="AM764" s="4"/>
      <c r="AN764" s="4"/>
      <c r="AO764" s="4"/>
      <c r="AP764" s="4"/>
      <c r="AQ764" s="4"/>
      <c r="AR764" s="4"/>
      <c r="AS764" s="4"/>
      <c r="AT764" s="4"/>
      <c r="AU764" s="4"/>
      <c r="AV764" s="4"/>
      <c r="AW764" s="4"/>
      <c r="AX764" s="4"/>
      <c r="AY764" s="4"/>
      <c r="AZ764" s="4"/>
      <c r="BA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c r="AM765" s="4"/>
      <c r="AN765" s="4"/>
      <c r="AO765" s="4"/>
      <c r="AP765" s="4"/>
      <c r="AQ765" s="4"/>
      <c r="AR765" s="4"/>
      <c r="AS765" s="4"/>
      <c r="AT765" s="4"/>
      <c r="AU765" s="4"/>
      <c r="AV765" s="4"/>
      <c r="AW765" s="4"/>
      <c r="AX765" s="4"/>
      <c r="AY765" s="4"/>
      <c r="AZ765" s="4"/>
      <c r="BA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c r="AM766" s="4"/>
      <c r="AN766" s="4"/>
      <c r="AO766" s="4"/>
      <c r="AP766" s="4"/>
      <c r="AQ766" s="4"/>
      <c r="AR766" s="4"/>
      <c r="AS766" s="4"/>
      <c r="AT766" s="4"/>
      <c r="AU766" s="4"/>
      <c r="AV766" s="4"/>
      <c r="AW766" s="4"/>
      <c r="AX766" s="4"/>
      <c r="AY766" s="4"/>
      <c r="AZ766" s="4"/>
      <c r="BA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c r="AM767" s="4"/>
      <c r="AN767" s="4"/>
      <c r="AO767" s="4"/>
      <c r="AP767" s="4"/>
      <c r="AQ767" s="4"/>
      <c r="AR767" s="4"/>
      <c r="AS767" s="4"/>
      <c r="AT767" s="4"/>
      <c r="AU767" s="4"/>
      <c r="AV767" s="4"/>
      <c r="AW767" s="4"/>
      <c r="AX767" s="4"/>
      <c r="AY767" s="4"/>
      <c r="AZ767" s="4"/>
      <c r="BA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c r="AM768" s="4"/>
      <c r="AN768" s="4"/>
      <c r="AO768" s="4"/>
      <c r="AP768" s="4"/>
      <c r="AQ768" s="4"/>
      <c r="AR768" s="4"/>
      <c r="AS768" s="4"/>
      <c r="AT768" s="4"/>
      <c r="AU768" s="4"/>
      <c r="AV768" s="4"/>
      <c r="AW768" s="4"/>
      <c r="AX768" s="4"/>
      <c r="AY768" s="4"/>
      <c r="AZ768" s="4"/>
      <c r="BA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c r="AM769" s="4"/>
      <c r="AN769" s="4"/>
      <c r="AO769" s="4"/>
      <c r="AP769" s="4"/>
      <c r="AQ769" s="4"/>
      <c r="AR769" s="4"/>
      <c r="AS769" s="4"/>
      <c r="AT769" s="4"/>
      <c r="AU769" s="4"/>
      <c r="AV769" s="4"/>
      <c r="AW769" s="4"/>
      <c r="AX769" s="4"/>
      <c r="AY769" s="4"/>
      <c r="AZ769" s="4"/>
      <c r="BA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c r="AM770" s="4"/>
      <c r="AN770" s="4"/>
      <c r="AO770" s="4"/>
      <c r="AP770" s="4"/>
      <c r="AQ770" s="4"/>
      <c r="AR770" s="4"/>
      <c r="AS770" s="4"/>
      <c r="AT770" s="4"/>
      <c r="AU770" s="4"/>
      <c r="AV770" s="4"/>
      <c r="AW770" s="4"/>
      <c r="AX770" s="4"/>
      <c r="AY770" s="4"/>
      <c r="AZ770" s="4"/>
      <c r="BA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c r="AM771" s="4"/>
      <c r="AN771" s="4"/>
      <c r="AO771" s="4"/>
      <c r="AP771" s="4"/>
      <c r="AQ771" s="4"/>
      <c r="AR771" s="4"/>
      <c r="AS771" s="4"/>
      <c r="AT771" s="4"/>
      <c r="AU771" s="4"/>
      <c r="AV771" s="4"/>
      <c r="AW771" s="4"/>
      <c r="AX771" s="4"/>
      <c r="AY771" s="4"/>
      <c r="AZ771" s="4"/>
      <c r="BA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c r="AM772" s="4"/>
      <c r="AN772" s="4"/>
      <c r="AO772" s="4"/>
      <c r="AP772" s="4"/>
      <c r="AQ772" s="4"/>
      <c r="AR772" s="4"/>
      <c r="AS772" s="4"/>
      <c r="AT772" s="4"/>
      <c r="AU772" s="4"/>
      <c r="AV772" s="4"/>
      <c r="AW772" s="4"/>
      <c r="AX772" s="4"/>
      <c r="AY772" s="4"/>
      <c r="AZ772" s="4"/>
      <c r="BA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c r="AM773" s="4"/>
      <c r="AN773" s="4"/>
      <c r="AO773" s="4"/>
      <c r="AP773" s="4"/>
      <c r="AQ773" s="4"/>
      <c r="AR773" s="4"/>
      <c r="AS773" s="4"/>
      <c r="AT773" s="4"/>
      <c r="AU773" s="4"/>
      <c r="AV773" s="4"/>
      <c r="AW773" s="4"/>
      <c r="AX773" s="4"/>
      <c r="AY773" s="4"/>
      <c r="AZ773" s="4"/>
      <c r="BA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c r="AM774" s="4"/>
      <c r="AN774" s="4"/>
      <c r="AO774" s="4"/>
      <c r="AP774" s="4"/>
      <c r="AQ774" s="4"/>
      <c r="AR774" s="4"/>
      <c r="AS774" s="4"/>
      <c r="AT774" s="4"/>
      <c r="AU774" s="4"/>
      <c r="AV774" s="4"/>
      <c r="AW774" s="4"/>
      <c r="AX774" s="4"/>
      <c r="AY774" s="4"/>
      <c r="AZ774" s="4"/>
      <c r="BA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c r="AM775" s="4"/>
      <c r="AN775" s="4"/>
      <c r="AO775" s="4"/>
      <c r="AP775" s="4"/>
      <c r="AQ775" s="4"/>
      <c r="AR775" s="4"/>
      <c r="AS775" s="4"/>
      <c r="AT775" s="4"/>
      <c r="AU775" s="4"/>
      <c r="AV775" s="4"/>
      <c r="AW775" s="4"/>
      <c r="AX775" s="4"/>
      <c r="AY775" s="4"/>
      <c r="AZ775" s="4"/>
      <c r="BA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c r="AM776" s="4"/>
      <c r="AN776" s="4"/>
      <c r="AO776" s="4"/>
      <c r="AP776" s="4"/>
      <c r="AQ776" s="4"/>
      <c r="AR776" s="4"/>
      <c r="AS776" s="4"/>
      <c r="AT776" s="4"/>
      <c r="AU776" s="4"/>
      <c r="AV776" s="4"/>
      <c r="AW776" s="4"/>
      <c r="AX776" s="4"/>
      <c r="AY776" s="4"/>
      <c r="AZ776" s="4"/>
      <c r="BA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c r="AM777" s="4"/>
      <c r="AN777" s="4"/>
      <c r="AO777" s="4"/>
      <c r="AP777" s="4"/>
      <c r="AQ777" s="4"/>
      <c r="AR777" s="4"/>
      <c r="AS777" s="4"/>
      <c r="AT777" s="4"/>
      <c r="AU777" s="4"/>
      <c r="AV777" s="4"/>
      <c r="AW777" s="4"/>
      <c r="AX777" s="4"/>
      <c r="AY777" s="4"/>
      <c r="AZ777" s="4"/>
      <c r="BA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c r="AM778" s="4"/>
      <c r="AN778" s="4"/>
      <c r="AO778" s="4"/>
      <c r="AP778" s="4"/>
      <c r="AQ778" s="4"/>
      <c r="AR778" s="4"/>
      <c r="AS778" s="4"/>
      <c r="AT778" s="4"/>
      <c r="AU778" s="4"/>
      <c r="AV778" s="4"/>
      <c r="AW778" s="4"/>
      <c r="AX778" s="4"/>
      <c r="AY778" s="4"/>
      <c r="AZ778" s="4"/>
      <c r="BA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c r="AM779" s="4"/>
      <c r="AN779" s="4"/>
      <c r="AO779" s="4"/>
      <c r="AP779" s="4"/>
      <c r="AQ779" s="4"/>
      <c r="AR779" s="4"/>
      <c r="AS779" s="4"/>
      <c r="AT779" s="4"/>
      <c r="AU779" s="4"/>
      <c r="AV779" s="4"/>
      <c r="AW779" s="4"/>
      <c r="AX779" s="4"/>
      <c r="AY779" s="4"/>
      <c r="AZ779" s="4"/>
      <c r="BA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c r="AM780" s="4"/>
      <c r="AN780" s="4"/>
      <c r="AO780" s="4"/>
      <c r="AP780" s="4"/>
      <c r="AQ780" s="4"/>
      <c r="AR780" s="4"/>
      <c r="AS780" s="4"/>
      <c r="AT780" s="4"/>
      <c r="AU780" s="4"/>
      <c r="AV780" s="4"/>
      <c r="AW780" s="4"/>
      <c r="AX780" s="4"/>
      <c r="AY780" s="4"/>
      <c r="AZ780" s="4"/>
      <c r="BA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c r="AM781" s="4"/>
      <c r="AN781" s="4"/>
      <c r="AO781" s="4"/>
      <c r="AP781" s="4"/>
      <c r="AQ781" s="4"/>
      <c r="AR781" s="4"/>
      <c r="AS781" s="4"/>
      <c r="AT781" s="4"/>
      <c r="AU781" s="4"/>
      <c r="AV781" s="4"/>
      <c r="AW781" s="4"/>
      <c r="AX781" s="4"/>
      <c r="AY781" s="4"/>
      <c r="AZ781" s="4"/>
      <c r="BA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c r="AM782" s="4"/>
      <c r="AN782" s="4"/>
      <c r="AO782" s="4"/>
      <c r="AP782" s="4"/>
      <c r="AQ782" s="4"/>
      <c r="AR782" s="4"/>
      <c r="AS782" s="4"/>
      <c r="AT782" s="4"/>
      <c r="AU782" s="4"/>
      <c r="AV782" s="4"/>
      <c r="AW782" s="4"/>
      <c r="AX782" s="4"/>
      <c r="AY782" s="4"/>
      <c r="AZ782" s="4"/>
      <c r="BA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c r="AM783" s="4"/>
      <c r="AN783" s="4"/>
      <c r="AO783" s="4"/>
      <c r="AP783" s="4"/>
      <c r="AQ783" s="4"/>
      <c r="AR783" s="4"/>
      <c r="AS783" s="4"/>
      <c r="AT783" s="4"/>
      <c r="AU783" s="4"/>
      <c r="AV783" s="4"/>
      <c r="AW783" s="4"/>
      <c r="AX783" s="4"/>
      <c r="AY783" s="4"/>
      <c r="AZ783" s="4"/>
      <c r="BA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c r="AM784" s="4"/>
      <c r="AN784" s="4"/>
      <c r="AO784" s="4"/>
      <c r="AP784" s="4"/>
      <c r="AQ784" s="4"/>
      <c r="AR784" s="4"/>
      <c r="AS784" s="4"/>
      <c r="AT784" s="4"/>
      <c r="AU784" s="4"/>
      <c r="AV784" s="4"/>
      <c r="AW784" s="4"/>
      <c r="AX784" s="4"/>
      <c r="AY784" s="4"/>
      <c r="AZ784" s="4"/>
      <c r="BA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c r="AM785" s="4"/>
      <c r="AN785" s="4"/>
      <c r="AO785" s="4"/>
      <c r="AP785" s="4"/>
      <c r="AQ785" s="4"/>
      <c r="AR785" s="4"/>
      <c r="AS785" s="4"/>
      <c r="AT785" s="4"/>
      <c r="AU785" s="4"/>
      <c r="AV785" s="4"/>
      <c r="AW785" s="4"/>
      <c r="AX785" s="4"/>
      <c r="AY785" s="4"/>
      <c r="AZ785" s="4"/>
      <c r="BA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c r="AM786" s="4"/>
      <c r="AN786" s="4"/>
      <c r="AO786" s="4"/>
      <c r="AP786" s="4"/>
      <c r="AQ786" s="4"/>
      <c r="AR786" s="4"/>
      <c r="AS786" s="4"/>
      <c r="AT786" s="4"/>
      <c r="AU786" s="4"/>
      <c r="AV786" s="4"/>
      <c r="AW786" s="4"/>
      <c r="AX786" s="4"/>
      <c r="AY786" s="4"/>
      <c r="AZ786" s="4"/>
      <c r="BA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c r="AM787" s="4"/>
      <c r="AN787" s="4"/>
      <c r="AO787" s="4"/>
      <c r="AP787" s="4"/>
      <c r="AQ787" s="4"/>
      <c r="AR787" s="4"/>
      <c r="AS787" s="4"/>
      <c r="AT787" s="4"/>
      <c r="AU787" s="4"/>
      <c r="AV787" s="4"/>
      <c r="AW787" s="4"/>
      <c r="AX787" s="4"/>
      <c r="AY787" s="4"/>
      <c r="AZ787" s="4"/>
      <c r="BA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c r="AM788" s="4"/>
      <c r="AN788" s="4"/>
      <c r="AO788" s="4"/>
      <c r="AP788" s="4"/>
      <c r="AQ788" s="4"/>
      <c r="AR788" s="4"/>
      <c r="AS788" s="4"/>
      <c r="AT788" s="4"/>
      <c r="AU788" s="4"/>
      <c r="AV788" s="4"/>
      <c r="AW788" s="4"/>
      <c r="AX788" s="4"/>
      <c r="AY788" s="4"/>
      <c r="AZ788" s="4"/>
      <c r="BA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c r="AM789" s="4"/>
      <c r="AN789" s="4"/>
      <c r="AO789" s="4"/>
      <c r="AP789" s="4"/>
      <c r="AQ789" s="4"/>
      <c r="AR789" s="4"/>
      <c r="AS789" s="4"/>
      <c r="AT789" s="4"/>
      <c r="AU789" s="4"/>
      <c r="AV789" s="4"/>
      <c r="AW789" s="4"/>
      <c r="AX789" s="4"/>
      <c r="AY789" s="4"/>
      <c r="AZ789" s="4"/>
      <c r="BA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c r="AM790" s="4"/>
      <c r="AN790" s="4"/>
      <c r="AO790" s="4"/>
      <c r="AP790" s="4"/>
      <c r="AQ790" s="4"/>
      <c r="AR790" s="4"/>
      <c r="AS790" s="4"/>
      <c r="AT790" s="4"/>
      <c r="AU790" s="4"/>
      <c r="AV790" s="4"/>
      <c r="AW790" s="4"/>
      <c r="AX790" s="4"/>
      <c r="AY790" s="4"/>
      <c r="AZ790" s="4"/>
      <c r="BA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c r="AM791" s="4"/>
      <c r="AN791" s="4"/>
      <c r="AO791" s="4"/>
      <c r="AP791" s="4"/>
      <c r="AQ791" s="4"/>
      <c r="AR791" s="4"/>
      <c r="AS791" s="4"/>
      <c r="AT791" s="4"/>
      <c r="AU791" s="4"/>
      <c r="AV791" s="4"/>
      <c r="AW791" s="4"/>
      <c r="AX791" s="4"/>
      <c r="AY791" s="4"/>
      <c r="AZ791" s="4"/>
      <c r="BA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c r="AM792" s="4"/>
      <c r="AN792" s="4"/>
      <c r="AO792" s="4"/>
      <c r="AP792" s="4"/>
      <c r="AQ792" s="4"/>
      <c r="AR792" s="4"/>
      <c r="AS792" s="4"/>
      <c r="AT792" s="4"/>
      <c r="AU792" s="4"/>
      <c r="AV792" s="4"/>
      <c r="AW792" s="4"/>
      <c r="AX792" s="4"/>
      <c r="AY792" s="4"/>
      <c r="AZ792" s="4"/>
      <c r="BA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c r="AM793" s="4"/>
      <c r="AN793" s="4"/>
      <c r="AO793" s="4"/>
      <c r="AP793" s="4"/>
      <c r="AQ793" s="4"/>
      <c r="AR793" s="4"/>
      <c r="AS793" s="4"/>
      <c r="AT793" s="4"/>
      <c r="AU793" s="4"/>
      <c r="AV793" s="4"/>
      <c r="AW793" s="4"/>
      <c r="AX793" s="4"/>
      <c r="AY793" s="4"/>
      <c r="AZ793" s="4"/>
      <c r="BA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c r="AM794" s="4"/>
      <c r="AN794" s="4"/>
      <c r="AO794" s="4"/>
      <c r="AP794" s="4"/>
      <c r="AQ794" s="4"/>
      <c r="AR794" s="4"/>
      <c r="AS794" s="4"/>
      <c r="AT794" s="4"/>
      <c r="AU794" s="4"/>
      <c r="AV794" s="4"/>
      <c r="AW794" s="4"/>
      <c r="AX794" s="4"/>
      <c r="AY794" s="4"/>
      <c r="AZ794" s="4"/>
      <c r="BA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c r="AM795" s="4"/>
      <c r="AN795" s="4"/>
      <c r="AO795" s="4"/>
      <c r="AP795" s="4"/>
      <c r="AQ795" s="4"/>
      <c r="AR795" s="4"/>
      <c r="AS795" s="4"/>
      <c r="AT795" s="4"/>
      <c r="AU795" s="4"/>
      <c r="AV795" s="4"/>
      <c r="AW795" s="4"/>
      <c r="AX795" s="4"/>
      <c r="AY795" s="4"/>
      <c r="AZ795" s="4"/>
      <c r="BA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c r="AM796" s="4"/>
      <c r="AN796" s="4"/>
      <c r="AO796" s="4"/>
      <c r="AP796" s="4"/>
      <c r="AQ796" s="4"/>
      <c r="AR796" s="4"/>
      <c r="AS796" s="4"/>
      <c r="AT796" s="4"/>
      <c r="AU796" s="4"/>
      <c r="AV796" s="4"/>
      <c r="AW796" s="4"/>
      <c r="AX796" s="4"/>
      <c r="AY796" s="4"/>
      <c r="AZ796" s="4"/>
      <c r="BA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c r="AM797" s="4"/>
      <c r="AN797" s="4"/>
      <c r="AO797" s="4"/>
      <c r="AP797" s="4"/>
      <c r="AQ797" s="4"/>
      <c r="AR797" s="4"/>
      <c r="AS797" s="4"/>
      <c r="AT797" s="4"/>
      <c r="AU797" s="4"/>
      <c r="AV797" s="4"/>
      <c r="AW797" s="4"/>
      <c r="AX797" s="4"/>
      <c r="AY797" s="4"/>
      <c r="AZ797" s="4"/>
      <c r="BA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c r="AM798" s="4"/>
      <c r="AN798" s="4"/>
      <c r="AO798" s="4"/>
      <c r="AP798" s="4"/>
      <c r="AQ798" s="4"/>
      <c r="AR798" s="4"/>
      <c r="AS798" s="4"/>
      <c r="AT798" s="4"/>
      <c r="AU798" s="4"/>
      <c r="AV798" s="4"/>
      <c r="AW798" s="4"/>
      <c r="AX798" s="4"/>
      <c r="AY798" s="4"/>
      <c r="AZ798" s="4"/>
      <c r="BA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c r="AM799" s="4"/>
      <c r="AN799" s="4"/>
      <c r="AO799" s="4"/>
      <c r="AP799" s="4"/>
      <c r="AQ799" s="4"/>
      <c r="AR799" s="4"/>
      <c r="AS799" s="4"/>
      <c r="AT799" s="4"/>
      <c r="AU799" s="4"/>
      <c r="AV799" s="4"/>
      <c r="AW799" s="4"/>
      <c r="AX799" s="4"/>
      <c r="AY799" s="4"/>
      <c r="AZ799" s="4"/>
      <c r="BA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c r="AM800" s="4"/>
      <c r="AN800" s="4"/>
      <c r="AO800" s="4"/>
      <c r="AP800" s="4"/>
      <c r="AQ800" s="4"/>
      <c r="AR800" s="4"/>
      <c r="AS800" s="4"/>
      <c r="AT800" s="4"/>
      <c r="AU800" s="4"/>
      <c r="AV800" s="4"/>
      <c r="AW800" s="4"/>
      <c r="AX800" s="4"/>
      <c r="AY800" s="4"/>
      <c r="AZ800" s="4"/>
      <c r="BA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c r="AM801" s="4"/>
      <c r="AN801" s="4"/>
      <c r="AO801" s="4"/>
      <c r="AP801" s="4"/>
      <c r="AQ801" s="4"/>
      <c r="AR801" s="4"/>
      <c r="AS801" s="4"/>
      <c r="AT801" s="4"/>
      <c r="AU801" s="4"/>
      <c r="AV801" s="4"/>
      <c r="AW801" s="4"/>
      <c r="AX801" s="4"/>
      <c r="AY801" s="4"/>
      <c r="AZ801" s="4"/>
      <c r="BA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c r="AM802" s="4"/>
      <c r="AN802" s="4"/>
      <c r="AO802" s="4"/>
      <c r="AP802" s="4"/>
      <c r="AQ802" s="4"/>
      <c r="AR802" s="4"/>
      <c r="AS802" s="4"/>
      <c r="AT802" s="4"/>
      <c r="AU802" s="4"/>
      <c r="AV802" s="4"/>
      <c r="AW802" s="4"/>
      <c r="AX802" s="4"/>
      <c r="AY802" s="4"/>
      <c r="AZ802" s="4"/>
      <c r="BA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c r="AM803" s="4"/>
      <c r="AN803" s="4"/>
      <c r="AO803" s="4"/>
      <c r="AP803" s="4"/>
      <c r="AQ803" s="4"/>
      <c r="AR803" s="4"/>
      <c r="AS803" s="4"/>
      <c r="AT803" s="4"/>
      <c r="AU803" s="4"/>
      <c r="AV803" s="4"/>
      <c r="AW803" s="4"/>
      <c r="AX803" s="4"/>
      <c r="AY803" s="4"/>
      <c r="AZ803" s="4"/>
      <c r="BA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c r="AM804" s="4"/>
      <c r="AN804" s="4"/>
      <c r="AO804" s="4"/>
      <c r="AP804" s="4"/>
      <c r="AQ804" s="4"/>
      <c r="AR804" s="4"/>
      <c r="AS804" s="4"/>
      <c r="AT804" s="4"/>
      <c r="AU804" s="4"/>
      <c r="AV804" s="4"/>
      <c r="AW804" s="4"/>
      <c r="AX804" s="4"/>
      <c r="AY804" s="4"/>
      <c r="AZ804" s="4"/>
      <c r="BA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c r="AM805" s="4"/>
      <c r="AN805" s="4"/>
      <c r="AO805" s="4"/>
      <c r="AP805" s="4"/>
      <c r="AQ805" s="4"/>
      <c r="AR805" s="4"/>
      <c r="AS805" s="4"/>
      <c r="AT805" s="4"/>
      <c r="AU805" s="4"/>
      <c r="AV805" s="4"/>
      <c r="AW805" s="4"/>
      <c r="AX805" s="4"/>
      <c r="AY805" s="4"/>
      <c r="AZ805" s="4"/>
      <c r="BA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c r="AM806" s="4"/>
      <c r="AN806" s="4"/>
      <c r="AO806" s="4"/>
      <c r="AP806" s="4"/>
      <c r="AQ806" s="4"/>
      <c r="AR806" s="4"/>
      <c r="AS806" s="4"/>
      <c r="AT806" s="4"/>
      <c r="AU806" s="4"/>
      <c r="AV806" s="4"/>
      <c r="AW806" s="4"/>
      <c r="AX806" s="4"/>
      <c r="AY806" s="4"/>
      <c r="AZ806" s="4"/>
      <c r="BA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c r="AM807" s="4"/>
      <c r="AN807" s="4"/>
      <c r="AO807" s="4"/>
      <c r="AP807" s="4"/>
      <c r="AQ807" s="4"/>
      <c r="AR807" s="4"/>
      <c r="AS807" s="4"/>
      <c r="AT807" s="4"/>
      <c r="AU807" s="4"/>
      <c r="AV807" s="4"/>
      <c r="AW807" s="4"/>
      <c r="AX807" s="4"/>
      <c r="AY807" s="4"/>
      <c r="AZ807" s="4"/>
      <c r="BA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c r="AM808" s="4"/>
      <c r="AN808" s="4"/>
      <c r="AO808" s="4"/>
      <c r="AP808" s="4"/>
      <c r="AQ808" s="4"/>
      <c r="AR808" s="4"/>
      <c r="AS808" s="4"/>
      <c r="AT808" s="4"/>
      <c r="AU808" s="4"/>
      <c r="AV808" s="4"/>
      <c r="AW808" s="4"/>
      <c r="AX808" s="4"/>
      <c r="AY808" s="4"/>
      <c r="AZ808" s="4"/>
      <c r="BA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c r="AM809" s="4"/>
      <c r="AN809" s="4"/>
      <c r="AO809" s="4"/>
      <c r="AP809" s="4"/>
      <c r="AQ809" s="4"/>
      <c r="AR809" s="4"/>
      <c r="AS809" s="4"/>
      <c r="AT809" s="4"/>
      <c r="AU809" s="4"/>
      <c r="AV809" s="4"/>
      <c r="AW809" s="4"/>
      <c r="AX809" s="4"/>
      <c r="AY809" s="4"/>
      <c r="AZ809" s="4"/>
      <c r="BA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c r="AM810" s="4"/>
      <c r="AN810" s="4"/>
      <c r="AO810" s="4"/>
      <c r="AP810" s="4"/>
      <c r="AQ810" s="4"/>
      <c r="AR810" s="4"/>
      <c r="AS810" s="4"/>
      <c r="AT810" s="4"/>
      <c r="AU810" s="4"/>
      <c r="AV810" s="4"/>
      <c r="AW810" s="4"/>
      <c r="AX810" s="4"/>
      <c r="AY810" s="4"/>
      <c r="AZ810" s="4"/>
      <c r="BA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c r="AM811" s="4"/>
      <c r="AN811" s="4"/>
      <c r="AO811" s="4"/>
      <c r="AP811" s="4"/>
      <c r="AQ811" s="4"/>
      <c r="AR811" s="4"/>
      <c r="AS811" s="4"/>
      <c r="AT811" s="4"/>
      <c r="AU811" s="4"/>
      <c r="AV811" s="4"/>
      <c r="AW811" s="4"/>
      <c r="AX811" s="4"/>
      <c r="AY811" s="4"/>
      <c r="AZ811" s="4"/>
      <c r="BA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c r="AM812" s="4"/>
      <c r="AN812" s="4"/>
      <c r="AO812" s="4"/>
      <c r="AP812" s="4"/>
      <c r="AQ812" s="4"/>
      <c r="AR812" s="4"/>
      <c r="AS812" s="4"/>
      <c r="AT812" s="4"/>
      <c r="AU812" s="4"/>
      <c r="AV812" s="4"/>
      <c r="AW812" s="4"/>
      <c r="AX812" s="4"/>
      <c r="AY812" s="4"/>
      <c r="AZ812" s="4"/>
      <c r="BA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c r="AM813" s="4"/>
      <c r="AN813" s="4"/>
      <c r="AO813" s="4"/>
      <c r="AP813" s="4"/>
      <c r="AQ813" s="4"/>
      <c r="AR813" s="4"/>
      <c r="AS813" s="4"/>
      <c r="AT813" s="4"/>
      <c r="AU813" s="4"/>
      <c r="AV813" s="4"/>
      <c r="AW813" s="4"/>
      <c r="AX813" s="4"/>
      <c r="AY813" s="4"/>
      <c r="AZ813" s="4"/>
      <c r="BA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c r="AM814" s="4"/>
      <c r="AN814" s="4"/>
      <c r="AO814" s="4"/>
      <c r="AP814" s="4"/>
      <c r="AQ814" s="4"/>
      <c r="AR814" s="4"/>
      <c r="AS814" s="4"/>
      <c r="AT814" s="4"/>
      <c r="AU814" s="4"/>
      <c r="AV814" s="4"/>
      <c r="AW814" s="4"/>
      <c r="AX814" s="4"/>
      <c r="AY814" s="4"/>
      <c r="AZ814" s="4"/>
      <c r="BA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c r="AM815" s="4"/>
      <c r="AN815" s="4"/>
      <c r="AO815" s="4"/>
      <c r="AP815" s="4"/>
      <c r="AQ815" s="4"/>
      <c r="AR815" s="4"/>
      <c r="AS815" s="4"/>
      <c r="AT815" s="4"/>
      <c r="AU815" s="4"/>
      <c r="AV815" s="4"/>
      <c r="AW815" s="4"/>
      <c r="AX815" s="4"/>
      <c r="AY815" s="4"/>
      <c r="AZ815" s="4"/>
      <c r="BA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c r="AM816" s="4"/>
      <c r="AN816" s="4"/>
      <c r="AO816" s="4"/>
      <c r="AP816" s="4"/>
      <c r="AQ816" s="4"/>
      <c r="AR816" s="4"/>
      <c r="AS816" s="4"/>
      <c r="AT816" s="4"/>
      <c r="AU816" s="4"/>
      <c r="AV816" s="4"/>
      <c r="AW816" s="4"/>
      <c r="AX816" s="4"/>
      <c r="AY816" s="4"/>
      <c r="AZ816" s="4"/>
      <c r="BA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c r="AM817" s="4"/>
      <c r="AN817" s="4"/>
      <c r="AO817" s="4"/>
      <c r="AP817" s="4"/>
      <c r="AQ817" s="4"/>
      <c r="AR817" s="4"/>
      <c r="AS817" s="4"/>
      <c r="AT817" s="4"/>
      <c r="AU817" s="4"/>
      <c r="AV817" s="4"/>
      <c r="AW817" s="4"/>
      <c r="AX817" s="4"/>
      <c r="AY817" s="4"/>
      <c r="AZ817" s="4"/>
      <c r="BA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c r="AM818" s="4"/>
      <c r="AN818" s="4"/>
      <c r="AO818" s="4"/>
      <c r="AP818" s="4"/>
      <c r="AQ818" s="4"/>
      <c r="AR818" s="4"/>
      <c r="AS818" s="4"/>
      <c r="AT818" s="4"/>
      <c r="AU818" s="4"/>
      <c r="AV818" s="4"/>
      <c r="AW818" s="4"/>
      <c r="AX818" s="4"/>
      <c r="AY818" s="4"/>
      <c r="AZ818" s="4"/>
      <c r="BA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c r="AM819" s="4"/>
      <c r="AN819" s="4"/>
      <c r="AO819" s="4"/>
      <c r="AP819" s="4"/>
      <c r="AQ819" s="4"/>
      <c r="AR819" s="4"/>
      <c r="AS819" s="4"/>
      <c r="AT819" s="4"/>
      <c r="AU819" s="4"/>
      <c r="AV819" s="4"/>
      <c r="AW819" s="4"/>
      <c r="AX819" s="4"/>
      <c r="AY819" s="4"/>
      <c r="AZ819" s="4"/>
      <c r="BA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c r="AM820" s="4"/>
      <c r="AN820" s="4"/>
      <c r="AO820" s="4"/>
      <c r="AP820" s="4"/>
      <c r="AQ820" s="4"/>
      <c r="AR820" s="4"/>
      <c r="AS820" s="4"/>
      <c r="AT820" s="4"/>
      <c r="AU820" s="4"/>
      <c r="AV820" s="4"/>
      <c r="AW820" s="4"/>
      <c r="AX820" s="4"/>
      <c r="AY820" s="4"/>
      <c r="AZ820" s="4"/>
      <c r="BA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c r="AM821" s="4"/>
      <c r="AN821" s="4"/>
      <c r="AO821" s="4"/>
      <c r="AP821" s="4"/>
      <c r="AQ821" s="4"/>
      <c r="AR821" s="4"/>
      <c r="AS821" s="4"/>
      <c r="AT821" s="4"/>
      <c r="AU821" s="4"/>
      <c r="AV821" s="4"/>
      <c r="AW821" s="4"/>
      <c r="AX821" s="4"/>
      <c r="AY821" s="4"/>
      <c r="AZ821" s="4"/>
      <c r="BA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c r="AM822" s="4"/>
      <c r="AN822" s="4"/>
      <c r="AO822" s="4"/>
      <c r="AP822" s="4"/>
      <c r="AQ822" s="4"/>
      <c r="AR822" s="4"/>
      <c r="AS822" s="4"/>
      <c r="AT822" s="4"/>
      <c r="AU822" s="4"/>
      <c r="AV822" s="4"/>
      <c r="AW822" s="4"/>
      <c r="AX822" s="4"/>
      <c r="AY822" s="4"/>
      <c r="AZ822" s="4"/>
      <c r="BA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c r="AM823" s="4"/>
      <c r="AN823" s="4"/>
      <c r="AO823" s="4"/>
      <c r="AP823" s="4"/>
      <c r="AQ823" s="4"/>
      <c r="AR823" s="4"/>
      <c r="AS823" s="4"/>
      <c r="AT823" s="4"/>
      <c r="AU823" s="4"/>
      <c r="AV823" s="4"/>
      <c r="AW823" s="4"/>
      <c r="AX823" s="4"/>
      <c r="AY823" s="4"/>
      <c r="AZ823" s="4"/>
      <c r="BA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c r="AM824" s="4"/>
      <c r="AN824" s="4"/>
      <c r="AO824" s="4"/>
      <c r="AP824" s="4"/>
      <c r="AQ824" s="4"/>
      <c r="AR824" s="4"/>
      <c r="AS824" s="4"/>
      <c r="AT824" s="4"/>
      <c r="AU824" s="4"/>
      <c r="AV824" s="4"/>
      <c r="AW824" s="4"/>
      <c r="AX824" s="4"/>
      <c r="AY824" s="4"/>
      <c r="AZ824" s="4"/>
      <c r="BA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c r="AM825" s="4"/>
      <c r="AN825" s="4"/>
      <c r="AO825" s="4"/>
      <c r="AP825" s="4"/>
      <c r="AQ825" s="4"/>
      <c r="AR825" s="4"/>
      <c r="AS825" s="4"/>
      <c r="AT825" s="4"/>
      <c r="AU825" s="4"/>
      <c r="AV825" s="4"/>
      <c r="AW825" s="4"/>
      <c r="AX825" s="4"/>
      <c r="AY825" s="4"/>
      <c r="AZ825" s="4"/>
      <c r="BA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c r="AM826" s="4"/>
      <c r="AN826" s="4"/>
      <c r="AO826" s="4"/>
      <c r="AP826" s="4"/>
      <c r="AQ826" s="4"/>
      <c r="AR826" s="4"/>
      <c r="AS826" s="4"/>
      <c r="AT826" s="4"/>
      <c r="AU826" s="4"/>
      <c r="AV826" s="4"/>
      <c r="AW826" s="4"/>
      <c r="AX826" s="4"/>
      <c r="AY826" s="4"/>
      <c r="AZ826" s="4"/>
      <c r="BA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c r="AM827" s="4"/>
      <c r="AN827" s="4"/>
      <c r="AO827" s="4"/>
      <c r="AP827" s="4"/>
      <c r="AQ827" s="4"/>
      <c r="AR827" s="4"/>
      <c r="AS827" s="4"/>
      <c r="AT827" s="4"/>
      <c r="AU827" s="4"/>
      <c r="AV827" s="4"/>
      <c r="AW827" s="4"/>
      <c r="AX827" s="4"/>
      <c r="AY827" s="4"/>
      <c r="AZ827" s="4"/>
      <c r="BA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c r="AM828" s="4"/>
      <c r="AN828" s="4"/>
      <c r="AO828" s="4"/>
      <c r="AP828" s="4"/>
      <c r="AQ828" s="4"/>
      <c r="AR828" s="4"/>
      <c r="AS828" s="4"/>
      <c r="AT828" s="4"/>
      <c r="AU828" s="4"/>
      <c r="AV828" s="4"/>
      <c r="AW828" s="4"/>
      <c r="AX828" s="4"/>
      <c r="AY828" s="4"/>
      <c r="AZ828" s="4"/>
      <c r="BA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c r="AM829" s="4"/>
      <c r="AN829" s="4"/>
      <c r="AO829" s="4"/>
      <c r="AP829" s="4"/>
      <c r="AQ829" s="4"/>
      <c r="AR829" s="4"/>
      <c r="AS829" s="4"/>
      <c r="AT829" s="4"/>
      <c r="AU829" s="4"/>
      <c r="AV829" s="4"/>
      <c r="AW829" s="4"/>
      <c r="AX829" s="4"/>
      <c r="AY829" s="4"/>
      <c r="AZ829" s="4"/>
      <c r="BA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c r="AM830" s="4"/>
      <c r="AN830" s="4"/>
      <c r="AO830" s="4"/>
      <c r="AP830" s="4"/>
      <c r="AQ830" s="4"/>
      <c r="AR830" s="4"/>
      <c r="AS830" s="4"/>
      <c r="AT830" s="4"/>
      <c r="AU830" s="4"/>
      <c r="AV830" s="4"/>
      <c r="AW830" s="4"/>
      <c r="AX830" s="4"/>
      <c r="AY830" s="4"/>
      <c r="AZ830" s="4"/>
      <c r="BA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c r="AM831" s="4"/>
      <c r="AN831" s="4"/>
      <c r="AO831" s="4"/>
      <c r="AP831" s="4"/>
      <c r="AQ831" s="4"/>
      <c r="AR831" s="4"/>
      <c r="AS831" s="4"/>
      <c r="AT831" s="4"/>
      <c r="AU831" s="4"/>
      <c r="AV831" s="4"/>
      <c r="AW831" s="4"/>
      <c r="AX831" s="4"/>
      <c r="AY831" s="4"/>
      <c r="AZ831" s="4"/>
      <c r="BA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c r="AM832" s="4"/>
      <c r="AN832" s="4"/>
      <c r="AO832" s="4"/>
      <c r="AP832" s="4"/>
      <c r="AQ832" s="4"/>
      <c r="AR832" s="4"/>
      <c r="AS832" s="4"/>
      <c r="AT832" s="4"/>
      <c r="AU832" s="4"/>
      <c r="AV832" s="4"/>
      <c r="AW832" s="4"/>
      <c r="AX832" s="4"/>
      <c r="AY832" s="4"/>
      <c r="AZ832" s="4"/>
      <c r="BA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c r="AM833" s="4"/>
      <c r="AN833" s="4"/>
      <c r="AO833" s="4"/>
      <c r="AP833" s="4"/>
      <c r="AQ833" s="4"/>
      <c r="AR833" s="4"/>
      <c r="AS833" s="4"/>
      <c r="AT833" s="4"/>
      <c r="AU833" s="4"/>
      <c r="AV833" s="4"/>
      <c r="AW833" s="4"/>
      <c r="AX833" s="4"/>
      <c r="AY833" s="4"/>
      <c r="AZ833" s="4"/>
      <c r="BA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c r="AM834" s="4"/>
      <c r="AN834" s="4"/>
      <c r="AO834" s="4"/>
      <c r="AP834" s="4"/>
      <c r="AQ834" s="4"/>
      <c r="AR834" s="4"/>
      <c r="AS834" s="4"/>
      <c r="AT834" s="4"/>
      <c r="AU834" s="4"/>
      <c r="AV834" s="4"/>
      <c r="AW834" s="4"/>
      <c r="AX834" s="4"/>
      <c r="AY834" s="4"/>
      <c r="AZ834" s="4"/>
      <c r="BA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c r="AM835" s="4"/>
      <c r="AN835" s="4"/>
      <c r="AO835" s="4"/>
      <c r="AP835" s="4"/>
      <c r="AQ835" s="4"/>
      <c r="AR835" s="4"/>
      <c r="AS835" s="4"/>
      <c r="AT835" s="4"/>
      <c r="AU835" s="4"/>
      <c r="AV835" s="4"/>
      <c r="AW835" s="4"/>
      <c r="AX835" s="4"/>
      <c r="AY835" s="4"/>
      <c r="AZ835" s="4"/>
      <c r="BA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c r="AM836" s="4"/>
      <c r="AN836" s="4"/>
      <c r="AO836" s="4"/>
      <c r="AP836" s="4"/>
      <c r="AQ836" s="4"/>
      <c r="AR836" s="4"/>
      <c r="AS836" s="4"/>
      <c r="AT836" s="4"/>
      <c r="AU836" s="4"/>
      <c r="AV836" s="4"/>
      <c r="AW836" s="4"/>
      <c r="AX836" s="4"/>
      <c r="AY836" s="4"/>
      <c r="AZ836" s="4"/>
      <c r="BA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c r="AM837" s="4"/>
      <c r="AN837" s="4"/>
      <c r="AO837" s="4"/>
      <c r="AP837" s="4"/>
      <c r="AQ837" s="4"/>
      <c r="AR837" s="4"/>
      <c r="AS837" s="4"/>
      <c r="AT837" s="4"/>
      <c r="AU837" s="4"/>
      <c r="AV837" s="4"/>
      <c r="AW837" s="4"/>
      <c r="AX837" s="4"/>
      <c r="AY837" s="4"/>
      <c r="AZ837" s="4"/>
      <c r="BA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c r="AM838" s="4"/>
      <c r="AN838" s="4"/>
      <c r="AO838" s="4"/>
      <c r="AP838" s="4"/>
      <c r="AQ838" s="4"/>
      <c r="AR838" s="4"/>
      <c r="AS838" s="4"/>
      <c r="AT838" s="4"/>
      <c r="AU838" s="4"/>
      <c r="AV838" s="4"/>
      <c r="AW838" s="4"/>
      <c r="AX838" s="4"/>
      <c r="AY838" s="4"/>
      <c r="AZ838" s="4"/>
      <c r="BA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c r="AM839" s="4"/>
      <c r="AN839" s="4"/>
      <c r="AO839" s="4"/>
      <c r="AP839" s="4"/>
      <c r="AQ839" s="4"/>
      <c r="AR839" s="4"/>
      <c r="AS839" s="4"/>
      <c r="AT839" s="4"/>
      <c r="AU839" s="4"/>
      <c r="AV839" s="4"/>
      <c r="AW839" s="4"/>
      <c r="AX839" s="4"/>
      <c r="AY839" s="4"/>
      <c r="AZ839" s="4"/>
      <c r="BA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c r="AM840" s="4"/>
      <c r="AN840" s="4"/>
      <c r="AO840" s="4"/>
      <c r="AP840" s="4"/>
      <c r="AQ840" s="4"/>
      <c r="AR840" s="4"/>
      <c r="AS840" s="4"/>
      <c r="AT840" s="4"/>
      <c r="AU840" s="4"/>
      <c r="AV840" s="4"/>
      <c r="AW840" s="4"/>
      <c r="AX840" s="4"/>
      <c r="AY840" s="4"/>
      <c r="AZ840" s="4"/>
      <c r="BA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c r="AM841" s="4"/>
      <c r="AN841" s="4"/>
      <c r="AO841" s="4"/>
      <c r="AP841" s="4"/>
      <c r="AQ841" s="4"/>
      <c r="AR841" s="4"/>
      <c r="AS841" s="4"/>
      <c r="AT841" s="4"/>
      <c r="AU841" s="4"/>
      <c r="AV841" s="4"/>
      <c r="AW841" s="4"/>
      <c r="AX841" s="4"/>
      <c r="AY841" s="4"/>
      <c r="AZ841" s="4"/>
      <c r="BA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c r="AM842" s="4"/>
      <c r="AN842" s="4"/>
      <c r="AO842" s="4"/>
      <c r="AP842" s="4"/>
      <c r="AQ842" s="4"/>
      <c r="AR842" s="4"/>
      <c r="AS842" s="4"/>
      <c r="AT842" s="4"/>
      <c r="AU842" s="4"/>
      <c r="AV842" s="4"/>
      <c r="AW842" s="4"/>
      <c r="AX842" s="4"/>
      <c r="AY842" s="4"/>
      <c r="AZ842" s="4"/>
      <c r="BA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c r="AM843" s="4"/>
      <c r="AN843" s="4"/>
      <c r="AO843" s="4"/>
      <c r="AP843" s="4"/>
      <c r="AQ843" s="4"/>
      <c r="AR843" s="4"/>
      <c r="AS843" s="4"/>
      <c r="AT843" s="4"/>
      <c r="AU843" s="4"/>
      <c r="AV843" s="4"/>
      <c r="AW843" s="4"/>
      <c r="AX843" s="4"/>
      <c r="AY843" s="4"/>
      <c r="AZ843" s="4"/>
      <c r="BA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c r="AM844" s="4"/>
      <c r="AN844" s="4"/>
      <c r="AO844" s="4"/>
      <c r="AP844" s="4"/>
      <c r="AQ844" s="4"/>
      <c r="AR844" s="4"/>
      <c r="AS844" s="4"/>
      <c r="AT844" s="4"/>
      <c r="AU844" s="4"/>
      <c r="AV844" s="4"/>
      <c r="AW844" s="4"/>
      <c r="AX844" s="4"/>
      <c r="AY844" s="4"/>
      <c r="AZ844" s="4"/>
      <c r="BA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c r="AM845" s="4"/>
      <c r="AN845" s="4"/>
      <c r="AO845" s="4"/>
      <c r="AP845" s="4"/>
      <c r="AQ845" s="4"/>
      <c r="AR845" s="4"/>
      <c r="AS845" s="4"/>
      <c r="AT845" s="4"/>
      <c r="AU845" s="4"/>
      <c r="AV845" s="4"/>
      <c r="AW845" s="4"/>
      <c r="AX845" s="4"/>
      <c r="AY845" s="4"/>
      <c r="AZ845" s="4"/>
      <c r="BA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c r="AM846" s="4"/>
      <c r="AN846" s="4"/>
      <c r="AO846" s="4"/>
      <c r="AP846" s="4"/>
      <c r="AQ846" s="4"/>
      <c r="AR846" s="4"/>
      <c r="AS846" s="4"/>
      <c r="AT846" s="4"/>
      <c r="AU846" s="4"/>
      <c r="AV846" s="4"/>
      <c r="AW846" s="4"/>
      <c r="AX846" s="4"/>
      <c r="AY846" s="4"/>
      <c r="AZ846" s="4"/>
      <c r="BA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c r="AM847" s="4"/>
      <c r="AN847" s="4"/>
      <c r="AO847" s="4"/>
      <c r="AP847" s="4"/>
      <c r="AQ847" s="4"/>
      <c r="AR847" s="4"/>
      <c r="AS847" s="4"/>
      <c r="AT847" s="4"/>
      <c r="AU847" s="4"/>
      <c r="AV847" s="4"/>
      <c r="AW847" s="4"/>
      <c r="AX847" s="4"/>
      <c r="AY847" s="4"/>
      <c r="AZ847" s="4"/>
      <c r="BA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c r="AM848" s="4"/>
      <c r="AN848" s="4"/>
      <c r="AO848" s="4"/>
      <c r="AP848" s="4"/>
      <c r="AQ848" s="4"/>
      <c r="AR848" s="4"/>
      <c r="AS848" s="4"/>
      <c r="AT848" s="4"/>
      <c r="AU848" s="4"/>
      <c r="AV848" s="4"/>
      <c r="AW848" s="4"/>
      <c r="AX848" s="4"/>
      <c r="AY848" s="4"/>
      <c r="AZ848" s="4"/>
      <c r="BA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c r="AM849" s="4"/>
      <c r="AN849" s="4"/>
      <c r="AO849" s="4"/>
      <c r="AP849" s="4"/>
      <c r="AQ849" s="4"/>
      <c r="AR849" s="4"/>
      <c r="AS849" s="4"/>
      <c r="AT849" s="4"/>
      <c r="AU849" s="4"/>
      <c r="AV849" s="4"/>
      <c r="AW849" s="4"/>
      <c r="AX849" s="4"/>
      <c r="AY849" s="4"/>
      <c r="AZ849" s="4"/>
      <c r="BA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c r="AM850" s="4"/>
      <c r="AN850" s="4"/>
      <c r="AO850" s="4"/>
      <c r="AP850" s="4"/>
      <c r="AQ850" s="4"/>
      <c r="AR850" s="4"/>
      <c r="AS850" s="4"/>
      <c r="AT850" s="4"/>
      <c r="AU850" s="4"/>
      <c r="AV850" s="4"/>
      <c r="AW850" s="4"/>
      <c r="AX850" s="4"/>
      <c r="AY850" s="4"/>
      <c r="AZ850" s="4"/>
      <c r="BA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c r="AM851" s="4"/>
      <c r="AN851" s="4"/>
      <c r="AO851" s="4"/>
      <c r="AP851" s="4"/>
      <c r="AQ851" s="4"/>
      <c r="AR851" s="4"/>
      <c r="AS851" s="4"/>
      <c r="AT851" s="4"/>
      <c r="AU851" s="4"/>
      <c r="AV851" s="4"/>
      <c r="AW851" s="4"/>
      <c r="AX851" s="4"/>
      <c r="AY851" s="4"/>
      <c r="AZ851" s="4"/>
      <c r="BA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c r="AM852" s="4"/>
      <c r="AN852" s="4"/>
      <c r="AO852" s="4"/>
      <c r="AP852" s="4"/>
      <c r="AQ852" s="4"/>
      <c r="AR852" s="4"/>
      <c r="AS852" s="4"/>
      <c r="AT852" s="4"/>
      <c r="AU852" s="4"/>
      <c r="AV852" s="4"/>
      <c r="AW852" s="4"/>
      <c r="AX852" s="4"/>
      <c r="AY852" s="4"/>
      <c r="AZ852" s="4"/>
      <c r="BA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c r="AM853" s="4"/>
      <c r="AN853" s="4"/>
      <c r="AO853" s="4"/>
      <c r="AP853" s="4"/>
      <c r="AQ853" s="4"/>
      <c r="AR853" s="4"/>
      <c r="AS853" s="4"/>
      <c r="AT853" s="4"/>
      <c r="AU853" s="4"/>
      <c r="AV853" s="4"/>
      <c r="AW853" s="4"/>
      <c r="AX853" s="4"/>
      <c r="AY853" s="4"/>
      <c r="AZ853" s="4"/>
      <c r="BA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c r="AM854" s="4"/>
      <c r="AN854" s="4"/>
      <c r="AO854" s="4"/>
      <c r="AP854" s="4"/>
      <c r="AQ854" s="4"/>
      <c r="AR854" s="4"/>
      <c r="AS854" s="4"/>
      <c r="AT854" s="4"/>
      <c r="AU854" s="4"/>
      <c r="AV854" s="4"/>
      <c r="AW854" s="4"/>
      <c r="AX854" s="4"/>
      <c r="AY854" s="4"/>
      <c r="AZ854" s="4"/>
      <c r="BA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c r="AM855" s="4"/>
      <c r="AN855" s="4"/>
      <c r="AO855" s="4"/>
      <c r="AP855" s="4"/>
      <c r="AQ855" s="4"/>
      <c r="AR855" s="4"/>
      <c r="AS855" s="4"/>
      <c r="AT855" s="4"/>
      <c r="AU855" s="4"/>
      <c r="AV855" s="4"/>
      <c r="AW855" s="4"/>
      <c r="AX855" s="4"/>
      <c r="AY855" s="4"/>
      <c r="AZ855" s="4"/>
      <c r="BA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c r="AM856" s="4"/>
      <c r="AN856" s="4"/>
      <c r="AO856" s="4"/>
      <c r="AP856" s="4"/>
      <c r="AQ856" s="4"/>
      <c r="AR856" s="4"/>
      <c r="AS856" s="4"/>
      <c r="AT856" s="4"/>
      <c r="AU856" s="4"/>
      <c r="AV856" s="4"/>
      <c r="AW856" s="4"/>
      <c r="AX856" s="4"/>
      <c r="AY856" s="4"/>
      <c r="AZ856" s="4"/>
      <c r="BA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c r="AM857" s="4"/>
      <c r="AN857" s="4"/>
      <c r="AO857" s="4"/>
      <c r="AP857" s="4"/>
      <c r="AQ857" s="4"/>
      <c r="AR857" s="4"/>
      <c r="AS857" s="4"/>
      <c r="AT857" s="4"/>
      <c r="AU857" s="4"/>
      <c r="AV857" s="4"/>
      <c r="AW857" s="4"/>
      <c r="AX857" s="4"/>
      <c r="AY857" s="4"/>
      <c r="AZ857" s="4"/>
      <c r="BA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c r="AM858" s="4"/>
      <c r="AN858" s="4"/>
      <c r="AO858" s="4"/>
      <c r="AP858" s="4"/>
      <c r="AQ858" s="4"/>
      <c r="AR858" s="4"/>
      <c r="AS858" s="4"/>
      <c r="AT858" s="4"/>
      <c r="AU858" s="4"/>
      <c r="AV858" s="4"/>
      <c r="AW858" s="4"/>
      <c r="AX858" s="4"/>
      <c r="AY858" s="4"/>
      <c r="AZ858" s="4"/>
      <c r="BA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c r="AM859" s="4"/>
      <c r="AN859" s="4"/>
      <c r="AO859" s="4"/>
      <c r="AP859" s="4"/>
      <c r="AQ859" s="4"/>
      <c r="AR859" s="4"/>
      <c r="AS859" s="4"/>
      <c r="AT859" s="4"/>
      <c r="AU859" s="4"/>
      <c r="AV859" s="4"/>
      <c r="AW859" s="4"/>
      <c r="AX859" s="4"/>
      <c r="AY859" s="4"/>
      <c r="AZ859" s="4"/>
      <c r="BA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c r="AM860" s="4"/>
      <c r="AN860" s="4"/>
      <c r="AO860" s="4"/>
      <c r="AP860" s="4"/>
      <c r="AQ860" s="4"/>
      <c r="AR860" s="4"/>
      <c r="AS860" s="4"/>
      <c r="AT860" s="4"/>
      <c r="AU860" s="4"/>
      <c r="AV860" s="4"/>
      <c r="AW860" s="4"/>
      <c r="AX860" s="4"/>
      <c r="AY860" s="4"/>
      <c r="AZ860" s="4"/>
      <c r="BA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c r="AM861" s="4"/>
      <c r="AN861" s="4"/>
      <c r="AO861" s="4"/>
      <c r="AP861" s="4"/>
      <c r="AQ861" s="4"/>
      <c r="AR861" s="4"/>
      <c r="AS861" s="4"/>
      <c r="AT861" s="4"/>
      <c r="AU861" s="4"/>
      <c r="AV861" s="4"/>
      <c r="AW861" s="4"/>
      <c r="AX861" s="4"/>
      <c r="AY861" s="4"/>
      <c r="AZ861" s="4"/>
      <c r="BA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c r="AM862" s="4"/>
      <c r="AN862" s="4"/>
      <c r="AO862" s="4"/>
      <c r="AP862" s="4"/>
      <c r="AQ862" s="4"/>
      <c r="AR862" s="4"/>
      <c r="AS862" s="4"/>
      <c r="AT862" s="4"/>
      <c r="AU862" s="4"/>
      <c r="AV862" s="4"/>
      <c r="AW862" s="4"/>
      <c r="AX862" s="4"/>
      <c r="AY862" s="4"/>
      <c r="AZ862" s="4"/>
      <c r="BA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c r="AM863" s="4"/>
      <c r="AN863" s="4"/>
      <c r="AO863" s="4"/>
      <c r="AP863" s="4"/>
      <c r="AQ863" s="4"/>
      <c r="AR863" s="4"/>
      <c r="AS863" s="4"/>
      <c r="AT863" s="4"/>
      <c r="AU863" s="4"/>
      <c r="AV863" s="4"/>
      <c r="AW863" s="4"/>
      <c r="AX863" s="4"/>
      <c r="AY863" s="4"/>
      <c r="AZ863" s="4"/>
      <c r="BA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c r="AM864" s="4"/>
      <c r="AN864" s="4"/>
      <c r="AO864" s="4"/>
      <c r="AP864" s="4"/>
      <c r="AQ864" s="4"/>
      <c r="AR864" s="4"/>
      <c r="AS864" s="4"/>
      <c r="AT864" s="4"/>
      <c r="AU864" s="4"/>
      <c r="AV864" s="4"/>
      <c r="AW864" s="4"/>
      <c r="AX864" s="4"/>
      <c r="AY864" s="4"/>
      <c r="AZ864" s="4"/>
      <c r="BA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c r="AM865" s="4"/>
      <c r="AN865" s="4"/>
      <c r="AO865" s="4"/>
      <c r="AP865" s="4"/>
      <c r="AQ865" s="4"/>
      <c r="AR865" s="4"/>
      <c r="AS865" s="4"/>
      <c r="AT865" s="4"/>
      <c r="AU865" s="4"/>
      <c r="AV865" s="4"/>
      <c r="AW865" s="4"/>
      <c r="AX865" s="4"/>
      <c r="AY865" s="4"/>
      <c r="AZ865" s="4"/>
      <c r="BA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c r="AM866" s="4"/>
      <c r="AN866" s="4"/>
      <c r="AO866" s="4"/>
      <c r="AP866" s="4"/>
      <c r="AQ866" s="4"/>
      <c r="AR866" s="4"/>
      <c r="AS866" s="4"/>
      <c r="AT866" s="4"/>
      <c r="AU866" s="4"/>
      <c r="AV866" s="4"/>
      <c r="AW866" s="4"/>
      <c r="AX866" s="4"/>
      <c r="AY866" s="4"/>
      <c r="AZ866" s="4"/>
      <c r="BA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c r="AM867" s="4"/>
      <c r="AN867" s="4"/>
      <c r="AO867" s="4"/>
      <c r="AP867" s="4"/>
      <c r="AQ867" s="4"/>
      <c r="AR867" s="4"/>
      <c r="AS867" s="4"/>
      <c r="AT867" s="4"/>
      <c r="AU867" s="4"/>
      <c r="AV867" s="4"/>
      <c r="AW867" s="4"/>
      <c r="AX867" s="4"/>
      <c r="AY867" s="4"/>
      <c r="AZ867" s="4"/>
      <c r="BA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c r="AM868" s="4"/>
      <c r="AN868" s="4"/>
      <c r="AO868" s="4"/>
      <c r="AP868" s="4"/>
      <c r="AQ868" s="4"/>
      <c r="AR868" s="4"/>
      <c r="AS868" s="4"/>
      <c r="AT868" s="4"/>
      <c r="AU868" s="4"/>
      <c r="AV868" s="4"/>
      <c r="AW868" s="4"/>
      <c r="AX868" s="4"/>
      <c r="AY868" s="4"/>
      <c r="AZ868" s="4"/>
      <c r="BA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c r="AM869" s="4"/>
      <c r="AN869" s="4"/>
      <c r="AO869" s="4"/>
      <c r="AP869" s="4"/>
      <c r="AQ869" s="4"/>
      <c r="AR869" s="4"/>
      <c r="AS869" s="4"/>
      <c r="AT869" s="4"/>
      <c r="AU869" s="4"/>
      <c r="AV869" s="4"/>
      <c r="AW869" s="4"/>
      <c r="AX869" s="4"/>
      <c r="AY869" s="4"/>
      <c r="AZ869" s="4"/>
      <c r="BA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c r="AM870" s="4"/>
      <c r="AN870" s="4"/>
      <c r="AO870" s="4"/>
      <c r="AP870" s="4"/>
      <c r="AQ870" s="4"/>
      <c r="AR870" s="4"/>
      <c r="AS870" s="4"/>
      <c r="AT870" s="4"/>
      <c r="AU870" s="4"/>
      <c r="AV870" s="4"/>
      <c r="AW870" s="4"/>
      <c r="AX870" s="4"/>
      <c r="AY870" s="4"/>
      <c r="AZ870" s="4"/>
      <c r="BA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c r="AM871" s="4"/>
      <c r="AN871" s="4"/>
      <c r="AO871" s="4"/>
      <c r="AP871" s="4"/>
      <c r="AQ871" s="4"/>
      <c r="AR871" s="4"/>
      <c r="AS871" s="4"/>
      <c r="AT871" s="4"/>
      <c r="AU871" s="4"/>
      <c r="AV871" s="4"/>
      <c r="AW871" s="4"/>
      <c r="AX871" s="4"/>
      <c r="AY871" s="4"/>
      <c r="AZ871" s="4"/>
      <c r="BA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c r="AM872" s="4"/>
      <c r="AN872" s="4"/>
      <c r="AO872" s="4"/>
      <c r="AP872" s="4"/>
      <c r="AQ872" s="4"/>
      <c r="AR872" s="4"/>
      <c r="AS872" s="4"/>
      <c r="AT872" s="4"/>
      <c r="AU872" s="4"/>
      <c r="AV872" s="4"/>
      <c r="AW872" s="4"/>
      <c r="AX872" s="4"/>
      <c r="AY872" s="4"/>
      <c r="AZ872" s="4"/>
      <c r="BA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c r="AM873" s="4"/>
      <c r="AN873" s="4"/>
      <c r="AO873" s="4"/>
      <c r="AP873" s="4"/>
      <c r="AQ873" s="4"/>
      <c r="AR873" s="4"/>
      <c r="AS873" s="4"/>
      <c r="AT873" s="4"/>
      <c r="AU873" s="4"/>
      <c r="AV873" s="4"/>
      <c r="AW873" s="4"/>
      <c r="AX873" s="4"/>
      <c r="AY873" s="4"/>
      <c r="AZ873" s="4"/>
      <c r="BA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c r="AM874" s="4"/>
      <c r="AN874" s="4"/>
      <c r="AO874" s="4"/>
      <c r="AP874" s="4"/>
      <c r="AQ874" s="4"/>
      <c r="AR874" s="4"/>
      <c r="AS874" s="4"/>
      <c r="AT874" s="4"/>
      <c r="AU874" s="4"/>
      <c r="AV874" s="4"/>
      <c r="AW874" s="4"/>
      <c r="AX874" s="4"/>
      <c r="AY874" s="4"/>
      <c r="AZ874" s="4"/>
      <c r="BA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c r="AM875" s="4"/>
      <c r="AN875" s="4"/>
      <c r="AO875" s="4"/>
      <c r="AP875" s="4"/>
      <c r="AQ875" s="4"/>
      <c r="AR875" s="4"/>
      <c r="AS875" s="4"/>
      <c r="AT875" s="4"/>
      <c r="AU875" s="4"/>
      <c r="AV875" s="4"/>
      <c r="AW875" s="4"/>
      <c r="AX875" s="4"/>
      <c r="AY875" s="4"/>
      <c r="AZ875" s="4"/>
      <c r="BA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c r="AM876" s="4"/>
      <c r="AN876" s="4"/>
      <c r="AO876" s="4"/>
      <c r="AP876" s="4"/>
      <c r="AQ876" s="4"/>
      <c r="AR876" s="4"/>
      <c r="AS876" s="4"/>
      <c r="AT876" s="4"/>
      <c r="AU876" s="4"/>
      <c r="AV876" s="4"/>
      <c r="AW876" s="4"/>
      <c r="AX876" s="4"/>
      <c r="AY876" s="4"/>
      <c r="AZ876" s="4"/>
      <c r="BA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c r="AM877" s="4"/>
      <c r="AN877" s="4"/>
      <c r="AO877" s="4"/>
      <c r="AP877" s="4"/>
      <c r="AQ877" s="4"/>
      <c r="AR877" s="4"/>
      <c r="AS877" s="4"/>
      <c r="AT877" s="4"/>
      <c r="AU877" s="4"/>
      <c r="AV877" s="4"/>
      <c r="AW877" s="4"/>
      <c r="AX877" s="4"/>
      <c r="AY877" s="4"/>
      <c r="AZ877" s="4"/>
      <c r="BA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c r="AM878" s="4"/>
      <c r="AN878" s="4"/>
      <c r="AO878" s="4"/>
      <c r="AP878" s="4"/>
      <c r="AQ878" s="4"/>
      <c r="AR878" s="4"/>
      <c r="AS878" s="4"/>
      <c r="AT878" s="4"/>
      <c r="AU878" s="4"/>
      <c r="AV878" s="4"/>
      <c r="AW878" s="4"/>
      <c r="AX878" s="4"/>
      <c r="AY878" s="4"/>
      <c r="AZ878" s="4"/>
      <c r="BA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c r="AM879" s="4"/>
      <c r="AN879" s="4"/>
      <c r="AO879" s="4"/>
      <c r="AP879" s="4"/>
      <c r="AQ879" s="4"/>
      <c r="AR879" s="4"/>
      <c r="AS879" s="4"/>
      <c r="AT879" s="4"/>
      <c r="AU879" s="4"/>
      <c r="AV879" s="4"/>
      <c r="AW879" s="4"/>
      <c r="AX879" s="4"/>
      <c r="AY879" s="4"/>
      <c r="AZ879" s="4"/>
      <c r="BA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c r="AM880" s="4"/>
      <c r="AN880" s="4"/>
      <c r="AO880" s="4"/>
      <c r="AP880" s="4"/>
      <c r="AQ880" s="4"/>
      <c r="AR880" s="4"/>
      <c r="AS880" s="4"/>
      <c r="AT880" s="4"/>
      <c r="AU880" s="4"/>
      <c r="AV880" s="4"/>
      <c r="AW880" s="4"/>
      <c r="AX880" s="4"/>
      <c r="AY880" s="4"/>
      <c r="AZ880" s="4"/>
      <c r="BA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c r="AM881" s="4"/>
      <c r="AN881" s="4"/>
      <c r="AO881" s="4"/>
      <c r="AP881" s="4"/>
      <c r="AQ881" s="4"/>
      <c r="AR881" s="4"/>
      <c r="AS881" s="4"/>
      <c r="AT881" s="4"/>
      <c r="AU881" s="4"/>
      <c r="AV881" s="4"/>
      <c r="AW881" s="4"/>
      <c r="AX881" s="4"/>
      <c r="AY881" s="4"/>
      <c r="AZ881" s="4"/>
      <c r="BA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c r="AM882" s="4"/>
      <c r="AN882" s="4"/>
      <c r="AO882" s="4"/>
      <c r="AP882" s="4"/>
      <c r="AQ882" s="4"/>
      <c r="AR882" s="4"/>
      <c r="AS882" s="4"/>
      <c r="AT882" s="4"/>
      <c r="AU882" s="4"/>
      <c r="AV882" s="4"/>
      <c r="AW882" s="4"/>
      <c r="AX882" s="4"/>
      <c r="AY882" s="4"/>
      <c r="AZ882" s="4"/>
      <c r="BA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c r="AM883" s="4"/>
      <c r="AN883" s="4"/>
      <c r="AO883" s="4"/>
      <c r="AP883" s="4"/>
      <c r="AQ883" s="4"/>
      <c r="AR883" s="4"/>
      <c r="AS883" s="4"/>
      <c r="AT883" s="4"/>
      <c r="AU883" s="4"/>
      <c r="AV883" s="4"/>
      <c r="AW883" s="4"/>
      <c r="AX883" s="4"/>
      <c r="AY883" s="4"/>
      <c r="AZ883" s="4"/>
      <c r="BA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c r="AM884" s="4"/>
      <c r="AN884" s="4"/>
      <c r="AO884" s="4"/>
      <c r="AP884" s="4"/>
      <c r="AQ884" s="4"/>
      <c r="AR884" s="4"/>
      <c r="AS884" s="4"/>
      <c r="AT884" s="4"/>
      <c r="AU884" s="4"/>
      <c r="AV884" s="4"/>
      <c r="AW884" s="4"/>
      <c r="AX884" s="4"/>
      <c r="AY884" s="4"/>
      <c r="AZ884" s="4"/>
      <c r="BA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c r="AM885" s="4"/>
      <c r="AN885" s="4"/>
      <c r="AO885" s="4"/>
      <c r="AP885" s="4"/>
      <c r="AQ885" s="4"/>
      <c r="AR885" s="4"/>
      <c r="AS885" s="4"/>
      <c r="AT885" s="4"/>
      <c r="AU885" s="4"/>
      <c r="AV885" s="4"/>
      <c r="AW885" s="4"/>
      <c r="AX885" s="4"/>
      <c r="AY885" s="4"/>
      <c r="AZ885" s="4"/>
      <c r="BA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c r="AM886" s="4"/>
      <c r="AN886" s="4"/>
      <c r="AO886" s="4"/>
      <c r="AP886" s="4"/>
      <c r="AQ886" s="4"/>
      <c r="AR886" s="4"/>
      <c r="AS886" s="4"/>
      <c r="AT886" s="4"/>
      <c r="AU886" s="4"/>
      <c r="AV886" s="4"/>
      <c r="AW886" s="4"/>
      <c r="AX886" s="4"/>
      <c r="AY886" s="4"/>
      <c r="AZ886" s="4"/>
      <c r="BA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c r="AM887" s="4"/>
      <c r="AN887" s="4"/>
      <c r="AO887" s="4"/>
      <c r="AP887" s="4"/>
      <c r="AQ887" s="4"/>
      <c r="AR887" s="4"/>
      <c r="AS887" s="4"/>
      <c r="AT887" s="4"/>
      <c r="AU887" s="4"/>
      <c r="AV887" s="4"/>
      <c r="AW887" s="4"/>
      <c r="AX887" s="4"/>
      <c r="AY887" s="4"/>
      <c r="AZ887" s="4"/>
      <c r="BA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c r="AM888" s="4"/>
      <c r="AN888" s="4"/>
      <c r="AO888" s="4"/>
      <c r="AP888" s="4"/>
      <c r="AQ888" s="4"/>
      <c r="AR888" s="4"/>
      <c r="AS888" s="4"/>
      <c r="AT888" s="4"/>
      <c r="AU888" s="4"/>
      <c r="AV888" s="4"/>
      <c r="AW888" s="4"/>
      <c r="AX888" s="4"/>
      <c r="AY888" s="4"/>
      <c r="AZ888" s="4"/>
      <c r="BA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c r="AM889" s="4"/>
      <c r="AN889" s="4"/>
      <c r="AO889" s="4"/>
      <c r="AP889" s="4"/>
      <c r="AQ889" s="4"/>
      <c r="AR889" s="4"/>
      <c r="AS889" s="4"/>
      <c r="AT889" s="4"/>
      <c r="AU889" s="4"/>
      <c r="AV889" s="4"/>
      <c r="AW889" s="4"/>
      <c r="AX889" s="4"/>
      <c r="AY889" s="4"/>
      <c r="AZ889" s="4"/>
      <c r="BA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c r="AM890" s="4"/>
      <c r="AN890" s="4"/>
      <c r="AO890" s="4"/>
      <c r="AP890" s="4"/>
      <c r="AQ890" s="4"/>
      <c r="AR890" s="4"/>
      <c r="AS890" s="4"/>
      <c r="AT890" s="4"/>
      <c r="AU890" s="4"/>
      <c r="AV890" s="4"/>
      <c r="AW890" s="4"/>
      <c r="AX890" s="4"/>
      <c r="AY890" s="4"/>
      <c r="AZ890" s="4"/>
      <c r="BA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c r="AM891" s="4"/>
      <c r="AN891" s="4"/>
      <c r="AO891" s="4"/>
      <c r="AP891" s="4"/>
      <c r="AQ891" s="4"/>
      <c r="AR891" s="4"/>
      <c r="AS891" s="4"/>
      <c r="AT891" s="4"/>
      <c r="AU891" s="4"/>
      <c r="AV891" s="4"/>
      <c r="AW891" s="4"/>
      <c r="AX891" s="4"/>
      <c r="AY891" s="4"/>
      <c r="AZ891" s="4"/>
      <c r="BA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c r="AM892" s="4"/>
      <c r="AN892" s="4"/>
      <c r="AO892" s="4"/>
      <c r="AP892" s="4"/>
      <c r="AQ892" s="4"/>
      <c r="AR892" s="4"/>
      <c r="AS892" s="4"/>
      <c r="AT892" s="4"/>
      <c r="AU892" s="4"/>
      <c r="AV892" s="4"/>
      <c r="AW892" s="4"/>
      <c r="AX892" s="4"/>
      <c r="AY892" s="4"/>
      <c r="AZ892" s="4"/>
      <c r="BA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c r="AM893" s="4"/>
      <c r="AN893" s="4"/>
      <c r="AO893" s="4"/>
      <c r="AP893" s="4"/>
      <c r="AQ893" s="4"/>
      <c r="AR893" s="4"/>
      <c r="AS893" s="4"/>
      <c r="AT893" s="4"/>
      <c r="AU893" s="4"/>
      <c r="AV893" s="4"/>
      <c r="AW893" s="4"/>
      <c r="AX893" s="4"/>
      <c r="AY893" s="4"/>
      <c r="AZ893" s="4"/>
      <c r="BA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c r="AM894" s="4"/>
      <c r="AN894" s="4"/>
      <c r="AO894" s="4"/>
      <c r="AP894" s="4"/>
      <c r="AQ894" s="4"/>
      <c r="AR894" s="4"/>
      <c r="AS894" s="4"/>
      <c r="AT894" s="4"/>
      <c r="AU894" s="4"/>
      <c r="AV894" s="4"/>
      <c r="AW894" s="4"/>
      <c r="AX894" s="4"/>
      <c r="AY894" s="4"/>
      <c r="AZ894" s="4"/>
      <c r="BA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c r="AM895" s="4"/>
      <c r="AN895" s="4"/>
      <c r="AO895" s="4"/>
      <c r="AP895" s="4"/>
      <c r="AQ895" s="4"/>
      <c r="AR895" s="4"/>
      <c r="AS895" s="4"/>
      <c r="AT895" s="4"/>
      <c r="AU895" s="4"/>
      <c r="AV895" s="4"/>
      <c r="AW895" s="4"/>
      <c r="AX895" s="4"/>
      <c r="AY895" s="4"/>
      <c r="AZ895" s="4"/>
      <c r="BA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c r="AM896" s="4"/>
      <c r="AN896" s="4"/>
      <c r="AO896" s="4"/>
      <c r="AP896" s="4"/>
      <c r="AQ896" s="4"/>
      <c r="AR896" s="4"/>
      <c r="AS896" s="4"/>
      <c r="AT896" s="4"/>
      <c r="AU896" s="4"/>
      <c r="AV896" s="4"/>
      <c r="AW896" s="4"/>
      <c r="AX896" s="4"/>
      <c r="AY896" s="4"/>
      <c r="AZ896" s="4"/>
      <c r="BA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c r="AM897" s="4"/>
      <c r="AN897" s="4"/>
      <c r="AO897" s="4"/>
      <c r="AP897" s="4"/>
      <c r="AQ897" s="4"/>
      <c r="AR897" s="4"/>
      <c r="AS897" s="4"/>
      <c r="AT897" s="4"/>
      <c r="AU897" s="4"/>
      <c r="AV897" s="4"/>
      <c r="AW897" s="4"/>
      <c r="AX897" s="4"/>
      <c r="AY897" s="4"/>
      <c r="AZ897" s="4"/>
      <c r="BA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c r="AM898" s="4"/>
      <c r="AN898" s="4"/>
      <c r="AO898" s="4"/>
      <c r="AP898" s="4"/>
      <c r="AQ898" s="4"/>
      <c r="AR898" s="4"/>
      <c r="AS898" s="4"/>
      <c r="AT898" s="4"/>
      <c r="AU898" s="4"/>
      <c r="AV898" s="4"/>
      <c r="AW898" s="4"/>
      <c r="AX898" s="4"/>
      <c r="AY898" s="4"/>
      <c r="AZ898" s="4"/>
      <c r="BA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c r="AM899" s="4"/>
      <c r="AN899" s="4"/>
      <c r="AO899" s="4"/>
      <c r="AP899" s="4"/>
      <c r="AQ899" s="4"/>
      <c r="AR899" s="4"/>
      <c r="AS899" s="4"/>
      <c r="AT899" s="4"/>
      <c r="AU899" s="4"/>
      <c r="AV899" s="4"/>
      <c r="AW899" s="4"/>
      <c r="AX899" s="4"/>
      <c r="AY899" s="4"/>
      <c r="AZ899" s="4"/>
      <c r="BA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c r="AM900" s="4"/>
      <c r="AN900" s="4"/>
      <c r="AO900" s="4"/>
      <c r="AP900" s="4"/>
      <c r="AQ900" s="4"/>
      <c r="AR900" s="4"/>
      <c r="AS900" s="4"/>
      <c r="AT900" s="4"/>
      <c r="AU900" s="4"/>
      <c r="AV900" s="4"/>
      <c r="AW900" s="4"/>
      <c r="AX900" s="4"/>
      <c r="AY900" s="4"/>
      <c r="AZ900" s="4"/>
      <c r="BA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c r="AM901" s="4"/>
      <c r="AN901" s="4"/>
      <c r="AO901" s="4"/>
      <c r="AP901" s="4"/>
      <c r="AQ901" s="4"/>
      <c r="AR901" s="4"/>
      <c r="AS901" s="4"/>
      <c r="AT901" s="4"/>
      <c r="AU901" s="4"/>
      <c r="AV901" s="4"/>
      <c r="AW901" s="4"/>
      <c r="AX901" s="4"/>
      <c r="AY901" s="4"/>
      <c r="AZ901" s="4"/>
      <c r="BA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c r="AM902" s="4"/>
      <c r="AN902" s="4"/>
      <c r="AO902" s="4"/>
      <c r="AP902" s="4"/>
      <c r="AQ902" s="4"/>
      <c r="AR902" s="4"/>
      <c r="AS902" s="4"/>
      <c r="AT902" s="4"/>
      <c r="AU902" s="4"/>
      <c r="AV902" s="4"/>
      <c r="AW902" s="4"/>
      <c r="AX902" s="4"/>
      <c r="AY902" s="4"/>
      <c r="AZ902" s="4"/>
      <c r="BA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c r="AM903" s="4"/>
      <c r="AN903" s="4"/>
      <c r="AO903" s="4"/>
      <c r="AP903" s="4"/>
      <c r="AQ903" s="4"/>
      <c r="AR903" s="4"/>
      <c r="AS903" s="4"/>
      <c r="AT903" s="4"/>
      <c r="AU903" s="4"/>
      <c r="AV903" s="4"/>
      <c r="AW903" s="4"/>
      <c r="AX903" s="4"/>
      <c r="AY903" s="4"/>
      <c r="AZ903" s="4"/>
      <c r="BA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c r="AM904" s="4"/>
      <c r="AN904" s="4"/>
      <c r="AO904" s="4"/>
      <c r="AP904" s="4"/>
      <c r="AQ904" s="4"/>
      <c r="AR904" s="4"/>
      <c r="AS904" s="4"/>
      <c r="AT904" s="4"/>
      <c r="AU904" s="4"/>
      <c r="AV904" s="4"/>
      <c r="AW904" s="4"/>
      <c r="AX904" s="4"/>
      <c r="AY904" s="4"/>
      <c r="AZ904" s="4"/>
      <c r="BA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c r="AM905" s="4"/>
      <c r="AN905" s="4"/>
      <c r="AO905" s="4"/>
      <c r="AP905" s="4"/>
      <c r="AQ905" s="4"/>
      <c r="AR905" s="4"/>
      <c r="AS905" s="4"/>
      <c r="AT905" s="4"/>
      <c r="AU905" s="4"/>
      <c r="AV905" s="4"/>
      <c r="AW905" s="4"/>
      <c r="AX905" s="4"/>
      <c r="AY905" s="4"/>
      <c r="AZ905" s="4"/>
      <c r="BA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c r="AM906" s="4"/>
      <c r="AN906" s="4"/>
      <c r="AO906" s="4"/>
      <c r="AP906" s="4"/>
      <c r="AQ906" s="4"/>
      <c r="AR906" s="4"/>
      <c r="AS906" s="4"/>
      <c r="AT906" s="4"/>
      <c r="AU906" s="4"/>
      <c r="AV906" s="4"/>
      <c r="AW906" s="4"/>
      <c r="AX906" s="4"/>
      <c r="AY906" s="4"/>
      <c r="AZ906" s="4"/>
      <c r="BA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c r="AM907" s="4"/>
      <c r="AN907" s="4"/>
      <c r="AO907" s="4"/>
      <c r="AP907" s="4"/>
      <c r="AQ907" s="4"/>
      <c r="AR907" s="4"/>
      <c r="AS907" s="4"/>
      <c r="AT907" s="4"/>
      <c r="AU907" s="4"/>
      <c r="AV907" s="4"/>
      <c r="AW907" s="4"/>
      <c r="AX907" s="4"/>
      <c r="AY907" s="4"/>
      <c r="AZ907" s="4"/>
      <c r="BA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c r="AM908" s="4"/>
      <c r="AN908" s="4"/>
      <c r="AO908" s="4"/>
      <c r="AP908" s="4"/>
      <c r="AQ908" s="4"/>
      <c r="AR908" s="4"/>
      <c r="AS908" s="4"/>
      <c r="AT908" s="4"/>
      <c r="AU908" s="4"/>
      <c r="AV908" s="4"/>
      <c r="AW908" s="4"/>
      <c r="AX908" s="4"/>
      <c r="AY908" s="4"/>
      <c r="AZ908" s="4"/>
      <c r="BA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c r="AM909" s="4"/>
      <c r="AN909" s="4"/>
      <c r="AO909" s="4"/>
      <c r="AP909" s="4"/>
      <c r="AQ909" s="4"/>
      <c r="AR909" s="4"/>
      <c r="AS909" s="4"/>
      <c r="AT909" s="4"/>
      <c r="AU909" s="4"/>
      <c r="AV909" s="4"/>
      <c r="AW909" s="4"/>
      <c r="AX909" s="4"/>
      <c r="AY909" s="4"/>
      <c r="AZ909" s="4"/>
      <c r="BA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c r="AM910" s="4"/>
      <c r="AN910" s="4"/>
      <c r="AO910" s="4"/>
      <c r="AP910" s="4"/>
      <c r="AQ910" s="4"/>
      <c r="AR910" s="4"/>
      <c r="AS910" s="4"/>
      <c r="AT910" s="4"/>
      <c r="AU910" s="4"/>
      <c r="AV910" s="4"/>
      <c r="AW910" s="4"/>
      <c r="AX910" s="4"/>
      <c r="AY910" s="4"/>
      <c r="AZ910" s="4"/>
      <c r="BA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c r="AM911" s="4"/>
      <c r="AN911" s="4"/>
      <c r="AO911" s="4"/>
      <c r="AP911" s="4"/>
      <c r="AQ911" s="4"/>
      <c r="AR911" s="4"/>
      <c r="AS911" s="4"/>
      <c r="AT911" s="4"/>
      <c r="AU911" s="4"/>
      <c r="AV911" s="4"/>
      <c r="AW911" s="4"/>
      <c r="AX911" s="4"/>
      <c r="AY911" s="4"/>
      <c r="AZ911" s="4"/>
      <c r="BA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c r="AM912" s="4"/>
      <c r="AN912" s="4"/>
      <c r="AO912" s="4"/>
      <c r="AP912" s="4"/>
      <c r="AQ912" s="4"/>
      <c r="AR912" s="4"/>
      <c r="AS912" s="4"/>
      <c r="AT912" s="4"/>
      <c r="AU912" s="4"/>
      <c r="AV912" s="4"/>
      <c r="AW912" s="4"/>
      <c r="AX912" s="4"/>
      <c r="AY912" s="4"/>
      <c r="AZ912" s="4"/>
      <c r="BA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c r="AM913" s="4"/>
      <c r="AN913" s="4"/>
      <c r="AO913" s="4"/>
      <c r="AP913" s="4"/>
      <c r="AQ913" s="4"/>
      <c r="AR913" s="4"/>
      <c r="AS913" s="4"/>
      <c r="AT913" s="4"/>
      <c r="AU913" s="4"/>
      <c r="AV913" s="4"/>
      <c r="AW913" s="4"/>
      <c r="AX913" s="4"/>
      <c r="AY913" s="4"/>
      <c r="AZ913" s="4"/>
      <c r="BA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c r="AM914" s="4"/>
      <c r="AN914" s="4"/>
      <c r="AO914" s="4"/>
      <c r="AP914" s="4"/>
      <c r="AQ914" s="4"/>
      <c r="AR914" s="4"/>
      <c r="AS914" s="4"/>
      <c r="AT914" s="4"/>
      <c r="AU914" s="4"/>
      <c r="AV914" s="4"/>
      <c r="AW914" s="4"/>
      <c r="AX914" s="4"/>
      <c r="AY914" s="4"/>
      <c r="AZ914" s="4"/>
      <c r="BA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c r="AM915" s="4"/>
      <c r="AN915" s="4"/>
      <c r="AO915" s="4"/>
      <c r="AP915" s="4"/>
      <c r="AQ915" s="4"/>
      <c r="AR915" s="4"/>
      <c r="AS915" s="4"/>
      <c r="AT915" s="4"/>
      <c r="AU915" s="4"/>
      <c r="AV915" s="4"/>
      <c r="AW915" s="4"/>
      <c r="AX915" s="4"/>
      <c r="AY915" s="4"/>
      <c r="AZ915" s="4"/>
      <c r="BA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c r="AM916" s="4"/>
      <c r="AN916" s="4"/>
      <c r="AO916" s="4"/>
      <c r="AP916" s="4"/>
      <c r="AQ916" s="4"/>
      <c r="AR916" s="4"/>
      <c r="AS916" s="4"/>
      <c r="AT916" s="4"/>
      <c r="AU916" s="4"/>
      <c r="AV916" s="4"/>
      <c r="AW916" s="4"/>
      <c r="AX916" s="4"/>
      <c r="AY916" s="4"/>
      <c r="AZ916" s="4"/>
      <c r="BA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c r="AM917" s="4"/>
      <c r="AN917" s="4"/>
      <c r="AO917" s="4"/>
      <c r="AP917" s="4"/>
      <c r="AQ917" s="4"/>
      <c r="AR917" s="4"/>
      <c r="AS917" s="4"/>
      <c r="AT917" s="4"/>
      <c r="AU917" s="4"/>
      <c r="AV917" s="4"/>
      <c r="AW917" s="4"/>
      <c r="AX917" s="4"/>
      <c r="AY917" s="4"/>
      <c r="AZ917" s="4"/>
      <c r="BA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c r="AM918" s="4"/>
      <c r="AN918" s="4"/>
      <c r="AO918" s="4"/>
      <c r="AP918" s="4"/>
      <c r="AQ918" s="4"/>
      <c r="AR918" s="4"/>
      <c r="AS918" s="4"/>
      <c r="AT918" s="4"/>
      <c r="AU918" s="4"/>
      <c r="AV918" s="4"/>
      <c r="AW918" s="4"/>
      <c r="AX918" s="4"/>
      <c r="AY918" s="4"/>
      <c r="AZ918" s="4"/>
      <c r="BA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c r="AM919" s="4"/>
      <c r="AN919" s="4"/>
      <c r="AO919" s="4"/>
      <c r="AP919" s="4"/>
      <c r="AQ919" s="4"/>
      <c r="AR919" s="4"/>
      <c r="AS919" s="4"/>
      <c r="AT919" s="4"/>
      <c r="AU919" s="4"/>
      <c r="AV919" s="4"/>
      <c r="AW919" s="4"/>
      <c r="AX919" s="4"/>
      <c r="AY919" s="4"/>
      <c r="AZ919" s="4"/>
      <c r="BA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c r="AM920" s="4"/>
      <c r="AN920" s="4"/>
      <c r="AO920" s="4"/>
      <c r="AP920" s="4"/>
      <c r="AQ920" s="4"/>
      <c r="AR920" s="4"/>
      <c r="AS920" s="4"/>
      <c r="AT920" s="4"/>
      <c r="AU920" s="4"/>
      <c r="AV920" s="4"/>
      <c r="AW920" s="4"/>
      <c r="AX920" s="4"/>
      <c r="AY920" s="4"/>
      <c r="AZ920" s="4"/>
      <c r="BA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c r="AM921" s="4"/>
      <c r="AN921" s="4"/>
      <c r="AO921" s="4"/>
      <c r="AP921" s="4"/>
      <c r="AQ921" s="4"/>
      <c r="AR921" s="4"/>
      <c r="AS921" s="4"/>
      <c r="AT921" s="4"/>
      <c r="AU921" s="4"/>
      <c r="AV921" s="4"/>
      <c r="AW921" s="4"/>
      <c r="AX921" s="4"/>
      <c r="AY921" s="4"/>
      <c r="AZ921" s="4"/>
      <c r="BA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c r="AM922" s="4"/>
      <c r="AN922" s="4"/>
      <c r="AO922" s="4"/>
      <c r="AP922" s="4"/>
      <c r="AQ922" s="4"/>
      <c r="AR922" s="4"/>
      <c r="AS922" s="4"/>
      <c r="AT922" s="4"/>
      <c r="AU922" s="4"/>
      <c r="AV922" s="4"/>
      <c r="AW922" s="4"/>
      <c r="AX922" s="4"/>
      <c r="AY922" s="4"/>
      <c r="AZ922" s="4"/>
      <c r="BA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c r="AM923" s="4"/>
      <c r="AN923" s="4"/>
      <c r="AO923" s="4"/>
      <c r="AP923" s="4"/>
      <c r="AQ923" s="4"/>
      <c r="AR923" s="4"/>
      <c r="AS923" s="4"/>
      <c r="AT923" s="4"/>
      <c r="AU923" s="4"/>
      <c r="AV923" s="4"/>
      <c r="AW923" s="4"/>
      <c r="AX923" s="4"/>
      <c r="AY923" s="4"/>
      <c r="AZ923" s="4"/>
      <c r="BA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c r="AM924" s="4"/>
      <c r="AN924" s="4"/>
      <c r="AO924" s="4"/>
      <c r="AP924" s="4"/>
      <c r="AQ924" s="4"/>
      <c r="AR924" s="4"/>
      <c r="AS924" s="4"/>
      <c r="AT924" s="4"/>
      <c r="AU924" s="4"/>
      <c r="AV924" s="4"/>
      <c r="AW924" s="4"/>
      <c r="AX924" s="4"/>
      <c r="AY924" s="4"/>
      <c r="AZ924" s="4"/>
      <c r="BA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c r="AM925" s="4"/>
      <c r="AN925" s="4"/>
      <c r="AO925" s="4"/>
      <c r="AP925" s="4"/>
      <c r="AQ925" s="4"/>
      <c r="AR925" s="4"/>
      <c r="AS925" s="4"/>
      <c r="AT925" s="4"/>
      <c r="AU925" s="4"/>
      <c r="AV925" s="4"/>
      <c r="AW925" s="4"/>
      <c r="AX925" s="4"/>
      <c r="AY925" s="4"/>
      <c r="AZ925" s="4"/>
      <c r="BA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c r="AM926" s="4"/>
      <c r="AN926" s="4"/>
      <c r="AO926" s="4"/>
      <c r="AP926" s="4"/>
      <c r="AQ926" s="4"/>
      <c r="AR926" s="4"/>
      <c r="AS926" s="4"/>
      <c r="AT926" s="4"/>
      <c r="AU926" s="4"/>
      <c r="AV926" s="4"/>
      <c r="AW926" s="4"/>
      <c r="AX926" s="4"/>
      <c r="AY926" s="4"/>
      <c r="AZ926" s="4"/>
      <c r="BA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c r="AM927" s="4"/>
      <c r="AN927" s="4"/>
      <c r="AO927" s="4"/>
      <c r="AP927" s="4"/>
      <c r="AQ927" s="4"/>
      <c r="AR927" s="4"/>
      <c r="AS927" s="4"/>
      <c r="AT927" s="4"/>
      <c r="AU927" s="4"/>
      <c r="AV927" s="4"/>
      <c r="AW927" s="4"/>
      <c r="AX927" s="4"/>
      <c r="AY927" s="4"/>
      <c r="AZ927" s="4"/>
      <c r="BA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c r="AM928" s="4"/>
      <c r="AN928" s="4"/>
      <c r="AO928" s="4"/>
      <c r="AP928" s="4"/>
      <c r="AQ928" s="4"/>
      <c r="AR928" s="4"/>
      <c r="AS928" s="4"/>
      <c r="AT928" s="4"/>
      <c r="AU928" s="4"/>
      <c r="AV928" s="4"/>
      <c r="AW928" s="4"/>
      <c r="AX928" s="4"/>
      <c r="AY928" s="4"/>
      <c r="AZ928" s="4"/>
      <c r="BA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c r="AM929" s="4"/>
      <c r="AN929" s="4"/>
      <c r="AO929" s="4"/>
      <c r="AP929" s="4"/>
      <c r="AQ929" s="4"/>
      <c r="AR929" s="4"/>
      <c r="AS929" s="4"/>
      <c r="AT929" s="4"/>
      <c r="AU929" s="4"/>
      <c r="AV929" s="4"/>
      <c r="AW929" s="4"/>
      <c r="AX929" s="4"/>
      <c r="AY929" s="4"/>
      <c r="AZ929" s="4"/>
      <c r="BA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c r="AM930" s="4"/>
      <c r="AN930" s="4"/>
      <c r="AO930" s="4"/>
      <c r="AP930" s="4"/>
      <c r="AQ930" s="4"/>
      <c r="AR930" s="4"/>
      <c r="AS930" s="4"/>
      <c r="AT930" s="4"/>
      <c r="AU930" s="4"/>
      <c r="AV930" s="4"/>
      <c r="AW930" s="4"/>
      <c r="AX930" s="4"/>
      <c r="AY930" s="4"/>
      <c r="AZ930" s="4"/>
      <c r="BA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c r="AM931" s="4"/>
      <c r="AN931" s="4"/>
      <c r="AO931" s="4"/>
      <c r="AP931" s="4"/>
      <c r="AQ931" s="4"/>
      <c r="AR931" s="4"/>
      <c r="AS931" s="4"/>
      <c r="AT931" s="4"/>
      <c r="AU931" s="4"/>
      <c r="AV931" s="4"/>
      <c r="AW931" s="4"/>
      <c r="AX931" s="4"/>
      <c r="AY931" s="4"/>
      <c r="AZ931" s="4"/>
      <c r="BA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c r="AM932" s="4"/>
      <c r="AN932" s="4"/>
      <c r="AO932" s="4"/>
      <c r="AP932" s="4"/>
      <c r="AQ932" s="4"/>
      <c r="AR932" s="4"/>
      <c r="AS932" s="4"/>
      <c r="AT932" s="4"/>
      <c r="AU932" s="4"/>
      <c r="AV932" s="4"/>
      <c r="AW932" s="4"/>
      <c r="AX932" s="4"/>
      <c r="AY932" s="4"/>
      <c r="AZ932" s="4"/>
      <c r="BA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c r="AM933" s="4"/>
      <c r="AN933" s="4"/>
      <c r="AO933" s="4"/>
      <c r="AP933" s="4"/>
      <c r="AQ933" s="4"/>
      <c r="AR933" s="4"/>
      <c r="AS933" s="4"/>
      <c r="AT933" s="4"/>
      <c r="AU933" s="4"/>
      <c r="AV933" s="4"/>
      <c r="AW933" s="4"/>
      <c r="AX933" s="4"/>
      <c r="AY933" s="4"/>
      <c r="AZ933" s="4"/>
      <c r="BA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c r="AM934" s="4"/>
      <c r="AN934" s="4"/>
      <c r="AO934" s="4"/>
      <c r="AP934" s="4"/>
      <c r="AQ934" s="4"/>
      <c r="AR934" s="4"/>
      <c r="AS934" s="4"/>
      <c r="AT934" s="4"/>
      <c r="AU934" s="4"/>
      <c r="AV934" s="4"/>
      <c r="AW934" s="4"/>
      <c r="AX934" s="4"/>
      <c r="AY934" s="4"/>
      <c r="AZ934" s="4"/>
      <c r="BA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c r="AM935" s="4"/>
      <c r="AN935" s="4"/>
      <c r="AO935" s="4"/>
      <c r="AP935" s="4"/>
      <c r="AQ935" s="4"/>
      <c r="AR935" s="4"/>
      <c r="AS935" s="4"/>
      <c r="AT935" s="4"/>
      <c r="AU935" s="4"/>
      <c r="AV935" s="4"/>
      <c r="AW935" s="4"/>
      <c r="AX935" s="4"/>
      <c r="AY935" s="4"/>
      <c r="AZ935" s="4"/>
      <c r="BA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c r="AM936" s="4"/>
      <c r="AN936" s="4"/>
      <c r="AO936" s="4"/>
      <c r="AP936" s="4"/>
      <c r="AQ936" s="4"/>
      <c r="AR936" s="4"/>
      <c r="AS936" s="4"/>
      <c r="AT936" s="4"/>
      <c r="AU936" s="4"/>
      <c r="AV936" s="4"/>
      <c r="AW936" s="4"/>
      <c r="AX936" s="4"/>
      <c r="AY936" s="4"/>
      <c r="AZ936" s="4"/>
      <c r="BA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c r="AM937" s="4"/>
      <c r="AN937" s="4"/>
      <c r="AO937" s="4"/>
      <c r="AP937" s="4"/>
      <c r="AQ937" s="4"/>
      <c r="AR937" s="4"/>
      <c r="AS937" s="4"/>
      <c r="AT937" s="4"/>
      <c r="AU937" s="4"/>
      <c r="AV937" s="4"/>
      <c r="AW937" s="4"/>
      <c r="AX937" s="4"/>
      <c r="AY937" s="4"/>
      <c r="AZ937" s="4"/>
      <c r="BA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c r="AM938" s="4"/>
      <c r="AN938" s="4"/>
      <c r="AO938" s="4"/>
      <c r="AP938" s="4"/>
      <c r="AQ938" s="4"/>
      <c r="AR938" s="4"/>
      <c r="AS938" s="4"/>
      <c r="AT938" s="4"/>
      <c r="AU938" s="4"/>
      <c r="AV938" s="4"/>
      <c r="AW938" s="4"/>
      <c r="AX938" s="4"/>
      <c r="AY938" s="4"/>
      <c r="AZ938" s="4"/>
      <c r="BA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c r="AM939" s="4"/>
      <c r="AN939" s="4"/>
      <c r="AO939" s="4"/>
      <c r="AP939" s="4"/>
      <c r="AQ939" s="4"/>
      <c r="AR939" s="4"/>
      <c r="AS939" s="4"/>
      <c r="AT939" s="4"/>
      <c r="AU939" s="4"/>
      <c r="AV939" s="4"/>
      <c r="AW939" s="4"/>
      <c r="AX939" s="4"/>
      <c r="AY939" s="4"/>
      <c r="AZ939" s="4"/>
      <c r="BA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c r="AM940" s="4"/>
      <c r="AN940" s="4"/>
      <c r="AO940" s="4"/>
      <c r="AP940" s="4"/>
      <c r="AQ940" s="4"/>
      <c r="AR940" s="4"/>
      <c r="AS940" s="4"/>
      <c r="AT940" s="4"/>
      <c r="AU940" s="4"/>
      <c r="AV940" s="4"/>
      <c r="AW940" s="4"/>
      <c r="AX940" s="4"/>
      <c r="AY940" s="4"/>
      <c r="AZ940" s="4"/>
      <c r="BA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c r="AM941" s="4"/>
      <c r="AN941" s="4"/>
      <c r="AO941" s="4"/>
      <c r="AP941" s="4"/>
      <c r="AQ941" s="4"/>
      <c r="AR941" s="4"/>
      <c r="AS941" s="4"/>
      <c r="AT941" s="4"/>
      <c r="AU941" s="4"/>
      <c r="AV941" s="4"/>
      <c r="AW941" s="4"/>
      <c r="AX941" s="4"/>
      <c r="AY941" s="4"/>
      <c r="AZ941" s="4"/>
      <c r="BA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c r="AM942" s="4"/>
      <c r="AN942" s="4"/>
      <c r="AO942" s="4"/>
      <c r="AP942" s="4"/>
      <c r="AQ942" s="4"/>
      <c r="AR942" s="4"/>
      <c r="AS942" s="4"/>
      <c r="AT942" s="4"/>
      <c r="AU942" s="4"/>
      <c r="AV942" s="4"/>
      <c r="AW942" s="4"/>
      <c r="AX942" s="4"/>
      <c r="AY942" s="4"/>
      <c r="AZ942" s="4"/>
      <c r="BA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c r="AM943" s="4"/>
      <c r="AN943" s="4"/>
      <c r="AO943" s="4"/>
      <c r="AP943" s="4"/>
      <c r="AQ943" s="4"/>
      <c r="AR943" s="4"/>
      <c r="AS943" s="4"/>
      <c r="AT943" s="4"/>
      <c r="AU943" s="4"/>
      <c r="AV943" s="4"/>
      <c r="AW943" s="4"/>
      <c r="AX943" s="4"/>
      <c r="AY943" s="4"/>
      <c r="AZ943" s="4"/>
      <c r="BA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c r="AM944" s="4"/>
      <c r="AN944" s="4"/>
      <c r="AO944" s="4"/>
      <c r="AP944" s="4"/>
      <c r="AQ944" s="4"/>
      <c r="AR944" s="4"/>
      <c r="AS944" s="4"/>
      <c r="AT944" s="4"/>
      <c r="AU944" s="4"/>
      <c r="AV944" s="4"/>
      <c r="AW944" s="4"/>
      <c r="AX944" s="4"/>
      <c r="AY944" s="4"/>
      <c r="AZ944" s="4"/>
      <c r="BA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c r="AM945" s="4"/>
      <c r="AN945" s="4"/>
      <c r="AO945" s="4"/>
      <c r="AP945" s="4"/>
      <c r="AQ945" s="4"/>
      <c r="AR945" s="4"/>
      <c r="AS945" s="4"/>
      <c r="AT945" s="4"/>
      <c r="AU945" s="4"/>
      <c r="AV945" s="4"/>
      <c r="AW945" s="4"/>
      <c r="AX945" s="4"/>
      <c r="AY945" s="4"/>
      <c r="AZ945" s="4"/>
      <c r="BA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c r="AM946" s="4"/>
      <c r="AN946" s="4"/>
      <c r="AO946" s="4"/>
      <c r="AP946" s="4"/>
      <c r="AQ946" s="4"/>
      <c r="AR946" s="4"/>
      <c r="AS946" s="4"/>
      <c r="AT946" s="4"/>
      <c r="AU946" s="4"/>
      <c r="AV946" s="4"/>
      <c r="AW946" s="4"/>
      <c r="AX946" s="4"/>
      <c r="AY946" s="4"/>
      <c r="AZ946" s="4"/>
      <c r="BA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c r="AM947" s="4"/>
      <c r="AN947" s="4"/>
      <c r="AO947" s="4"/>
      <c r="AP947" s="4"/>
      <c r="AQ947" s="4"/>
      <c r="AR947" s="4"/>
      <c r="AS947" s="4"/>
      <c r="AT947" s="4"/>
      <c r="AU947" s="4"/>
      <c r="AV947" s="4"/>
      <c r="AW947" s="4"/>
      <c r="AX947" s="4"/>
      <c r="AY947" s="4"/>
      <c r="AZ947" s="4"/>
      <c r="BA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c r="AM948" s="4"/>
      <c r="AN948" s="4"/>
      <c r="AO948" s="4"/>
      <c r="AP948" s="4"/>
      <c r="AQ948" s="4"/>
      <c r="AR948" s="4"/>
      <c r="AS948" s="4"/>
      <c r="AT948" s="4"/>
      <c r="AU948" s="4"/>
      <c r="AV948" s="4"/>
      <c r="AW948" s="4"/>
      <c r="AX948" s="4"/>
      <c r="AY948" s="4"/>
      <c r="AZ948" s="4"/>
      <c r="BA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c r="AM949" s="4"/>
      <c r="AN949" s="4"/>
      <c r="AO949" s="4"/>
      <c r="AP949" s="4"/>
      <c r="AQ949" s="4"/>
      <c r="AR949" s="4"/>
      <c r="AS949" s="4"/>
      <c r="AT949" s="4"/>
      <c r="AU949" s="4"/>
      <c r="AV949" s="4"/>
      <c r="AW949" s="4"/>
      <c r="AX949" s="4"/>
      <c r="AY949" s="4"/>
      <c r="AZ949" s="4"/>
      <c r="BA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c r="AM950" s="4"/>
      <c r="AN950" s="4"/>
      <c r="AO950" s="4"/>
      <c r="AP950" s="4"/>
      <c r="AQ950" s="4"/>
      <c r="AR950" s="4"/>
      <c r="AS950" s="4"/>
      <c r="AT950" s="4"/>
      <c r="AU950" s="4"/>
      <c r="AV950" s="4"/>
      <c r="AW950" s="4"/>
      <c r="AX950" s="4"/>
      <c r="AY950" s="4"/>
      <c r="AZ950" s="4"/>
      <c r="BA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c r="AM951" s="4"/>
      <c r="AN951" s="4"/>
      <c r="AO951" s="4"/>
      <c r="AP951" s="4"/>
      <c r="AQ951" s="4"/>
      <c r="AR951" s="4"/>
      <c r="AS951" s="4"/>
      <c r="AT951" s="4"/>
      <c r="AU951" s="4"/>
      <c r="AV951" s="4"/>
      <c r="AW951" s="4"/>
      <c r="AX951" s="4"/>
      <c r="AY951" s="4"/>
      <c r="AZ951" s="4"/>
      <c r="BA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c r="AM952" s="4"/>
      <c r="AN952" s="4"/>
      <c r="AO952" s="4"/>
      <c r="AP952" s="4"/>
      <c r="AQ952" s="4"/>
      <c r="AR952" s="4"/>
      <c r="AS952" s="4"/>
      <c r="AT952" s="4"/>
      <c r="AU952" s="4"/>
      <c r="AV952" s="4"/>
      <c r="AW952" s="4"/>
      <c r="AX952" s="4"/>
      <c r="AY952" s="4"/>
      <c r="AZ952" s="4"/>
      <c r="BA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c r="AM953" s="4"/>
      <c r="AN953" s="4"/>
      <c r="AO953" s="4"/>
      <c r="AP953" s="4"/>
      <c r="AQ953" s="4"/>
      <c r="AR953" s="4"/>
      <c r="AS953" s="4"/>
      <c r="AT953" s="4"/>
      <c r="AU953" s="4"/>
      <c r="AV953" s="4"/>
      <c r="AW953" s="4"/>
      <c r="AX953" s="4"/>
      <c r="AY953" s="4"/>
      <c r="AZ953" s="4"/>
      <c r="BA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c r="AM954" s="4"/>
      <c r="AN954" s="4"/>
      <c r="AO954" s="4"/>
      <c r="AP954" s="4"/>
      <c r="AQ954" s="4"/>
      <c r="AR954" s="4"/>
      <c r="AS954" s="4"/>
      <c r="AT954" s="4"/>
      <c r="AU954" s="4"/>
      <c r="AV954" s="4"/>
      <c r="AW954" s="4"/>
      <c r="AX954" s="4"/>
      <c r="AY954" s="4"/>
      <c r="AZ954" s="4"/>
      <c r="BA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c r="AM955" s="4"/>
      <c r="AN955" s="4"/>
      <c r="AO955" s="4"/>
      <c r="AP955" s="4"/>
      <c r="AQ955" s="4"/>
      <c r="AR955" s="4"/>
      <c r="AS955" s="4"/>
      <c r="AT955" s="4"/>
      <c r="AU955" s="4"/>
      <c r="AV955" s="4"/>
      <c r="AW955" s="4"/>
      <c r="AX955" s="4"/>
      <c r="AY955" s="4"/>
      <c r="AZ955" s="4"/>
      <c r="BA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c r="AM956" s="4"/>
      <c r="AN956" s="4"/>
      <c r="AO956" s="4"/>
      <c r="AP956" s="4"/>
      <c r="AQ956" s="4"/>
      <c r="AR956" s="4"/>
      <c r="AS956" s="4"/>
      <c r="AT956" s="4"/>
      <c r="AU956" s="4"/>
      <c r="AV956" s="4"/>
      <c r="AW956" s="4"/>
      <c r="AX956" s="4"/>
      <c r="AY956" s="4"/>
      <c r="AZ956" s="4"/>
      <c r="BA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c r="AM957" s="4"/>
      <c r="AN957" s="4"/>
      <c r="AO957" s="4"/>
      <c r="AP957" s="4"/>
      <c r="AQ957" s="4"/>
      <c r="AR957" s="4"/>
      <c r="AS957" s="4"/>
      <c r="AT957" s="4"/>
      <c r="AU957" s="4"/>
      <c r="AV957" s="4"/>
      <c r="AW957" s="4"/>
      <c r="AX957" s="4"/>
      <c r="AY957" s="4"/>
      <c r="AZ957" s="4"/>
      <c r="BA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c r="AM958" s="4"/>
      <c r="AN958" s="4"/>
      <c r="AO958" s="4"/>
      <c r="AP958" s="4"/>
      <c r="AQ958" s="4"/>
      <c r="AR958" s="4"/>
      <c r="AS958" s="4"/>
      <c r="AT958" s="4"/>
      <c r="AU958" s="4"/>
      <c r="AV958" s="4"/>
      <c r="AW958" s="4"/>
      <c r="AX958" s="4"/>
      <c r="AY958" s="4"/>
      <c r="AZ958" s="4"/>
      <c r="BA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c r="AM959" s="4"/>
      <c r="AN959" s="4"/>
      <c r="AO959" s="4"/>
      <c r="AP959" s="4"/>
      <c r="AQ959" s="4"/>
      <c r="AR959" s="4"/>
      <c r="AS959" s="4"/>
      <c r="AT959" s="4"/>
      <c r="AU959" s="4"/>
      <c r="AV959" s="4"/>
      <c r="AW959" s="4"/>
      <c r="AX959" s="4"/>
      <c r="AY959" s="4"/>
      <c r="AZ959" s="4"/>
      <c r="BA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c r="AG960" s="4"/>
      <c r="AH960" s="4"/>
      <c r="AI960" s="4"/>
      <c r="AJ960" s="4"/>
      <c r="AK960" s="4"/>
      <c r="AL960" s="4"/>
      <c r="AM960" s="4"/>
      <c r="AN960" s="4"/>
      <c r="AO960" s="4"/>
      <c r="AP960" s="4"/>
      <c r="AQ960" s="4"/>
      <c r="AR960" s="4"/>
      <c r="AS960" s="4"/>
      <c r="AT960" s="4"/>
      <c r="AU960" s="4"/>
      <c r="AV960" s="4"/>
      <c r="AW960" s="4"/>
      <c r="AX960" s="4"/>
      <c r="AY960" s="4"/>
      <c r="AZ960" s="4"/>
      <c r="BA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c r="AM961" s="4"/>
      <c r="AN961" s="4"/>
      <c r="AO961" s="4"/>
      <c r="AP961" s="4"/>
      <c r="AQ961" s="4"/>
      <c r="AR961" s="4"/>
      <c r="AS961" s="4"/>
      <c r="AT961" s="4"/>
      <c r="AU961" s="4"/>
      <c r="AV961" s="4"/>
      <c r="AW961" s="4"/>
      <c r="AX961" s="4"/>
      <c r="AY961" s="4"/>
      <c r="AZ961" s="4"/>
      <c r="BA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c r="AM962" s="4"/>
      <c r="AN962" s="4"/>
      <c r="AO962" s="4"/>
      <c r="AP962" s="4"/>
      <c r="AQ962" s="4"/>
      <c r="AR962" s="4"/>
      <c r="AS962" s="4"/>
      <c r="AT962" s="4"/>
      <c r="AU962" s="4"/>
      <c r="AV962" s="4"/>
      <c r="AW962" s="4"/>
      <c r="AX962" s="4"/>
      <c r="AY962" s="4"/>
      <c r="AZ962" s="4"/>
      <c r="BA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c r="AM963" s="4"/>
      <c r="AN963" s="4"/>
      <c r="AO963" s="4"/>
      <c r="AP963" s="4"/>
      <c r="AQ963" s="4"/>
      <c r="AR963" s="4"/>
      <c r="AS963" s="4"/>
      <c r="AT963" s="4"/>
      <c r="AU963" s="4"/>
      <c r="AV963" s="4"/>
      <c r="AW963" s="4"/>
      <c r="AX963" s="4"/>
      <c r="AY963" s="4"/>
      <c r="AZ963" s="4"/>
      <c r="BA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c r="AG964" s="4"/>
      <c r="AH964" s="4"/>
      <c r="AI964" s="4"/>
      <c r="AJ964" s="4"/>
      <c r="AK964" s="4"/>
      <c r="AL964" s="4"/>
      <c r="AM964" s="4"/>
      <c r="AN964" s="4"/>
      <c r="AO964" s="4"/>
      <c r="AP964" s="4"/>
      <c r="AQ964" s="4"/>
      <c r="AR964" s="4"/>
      <c r="AS964" s="4"/>
      <c r="AT964" s="4"/>
      <c r="AU964" s="4"/>
      <c r="AV964" s="4"/>
      <c r="AW964" s="4"/>
      <c r="AX964" s="4"/>
      <c r="AY964" s="4"/>
      <c r="AZ964" s="4"/>
      <c r="BA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c r="AG965" s="4"/>
      <c r="AH965" s="4"/>
      <c r="AI965" s="4"/>
      <c r="AJ965" s="4"/>
      <c r="AK965" s="4"/>
      <c r="AL965" s="4"/>
      <c r="AM965" s="4"/>
      <c r="AN965" s="4"/>
      <c r="AO965" s="4"/>
      <c r="AP965" s="4"/>
      <c r="AQ965" s="4"/>
      <c r="AR965" s="4"/>
      <c r="AS965" s="4"/>
      <c r="AT965" s="4"/>
      <c r="AU965" s="4"/>
      <c r="AV965" s="4"/>
      <c r="AW965" s="4"/>
      <c r="AX965" s="4"/>
      <c r="AY965" s="4"/>
      <c r="AZ965" s="4"/>
      <c r="BA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c r="AG966" s="4"/>
      <c r="AH966" s="4"/>
      <c r="AI966" s="4"/>
      <c r="AJ966" s="4"/>
      <c r="AK966" s="4"/>
      <c r="AL966" s="4"/>
      <c r="AM966" s="4"/>
      <c r="AN966" s="4"/>
      <c r="AO966" s="4"/>
      <c r="AP966" s="4"/>
      <c r="AQ966" s="4"/>
      <c r="AR966" s="4"/>
      <c r="AS966" s="4"/>
      <c r="AT966" s="4"/>
      <c r="AU966" s="4"/>
      <c r="AV966" s="4"/>
      <c r="AW966" s="4"/>
      <c r="AX966" s="4"/>
      <c r="AY966" s="4"/>
      <c r="AZ966" s="4"/>
      <c r="BA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c r="AG967" s="4"/>
      <c r="AH967" s="4"/>
      <c r="AI967" s="4"/>
      <c r="AJ967" s="4"/>
      <c r="AK967" s="4"/>
      <c r="AL967" s="4"/>
      <c r="AM967" s="4"/>
      <c r="AN967" s="4"/>
      <c r="AO967" s="4"/>
      <c r="AP967" s="4"/>
      <c r="AQ967" s="4"/>
      <c r="AR967" s="4"/>
      <c r="AS967" s="4"/>
      <c r="AT967" s="4"/>
      <c r="AU967" s="4"/>
      <c r="AV967" s="4"/>
      <c r="AW967" s="4"/>
      <c r="AX967" s="4"/>
      <c r="AY967" s="4"/>
      <c r="AZ967" s="4"/>
      <c r="BA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c r="AG968" s="4"/>
      <c r="AH968" s="4"/>
      <c r="AI968" s="4"/>
      <c r="AJ968" s="4"/>
      <c r="AK968" s="4"/>
      <c r="AL968" s="4"/>
      <c r="AM968" s="4"/>
      <c r="AN968" s="4"/>
      <c r="AO968" s="4"/>
      <c r="AP968" s="4"/>
      <c r="AQ968" s="4"/>
      <c r="AR968" s="4"/>
      <c r="AS968" s="4"/>
      <c r="AT968" s="4"/>
      <c r="AU968" s="4"/>
      <c r="AV968" s="4"/>
      <c r="AW968" s="4"/>
      <c r="AX968" s="4"/>
      <c r="AY968" s="4"/>
      <c r="AZ968" s="4"/>
      <c r="BA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c r="AG969" s="4"/>
      <c r="AH969" s="4"/>
      <c r="AI969" s="4"/>
      <c r="AJ969" s="4"/>
      <c r="AK969" s="4"/>
      <c r="AL969" s="4"/>
      <c r="AM969" s="4"/>
      <c r="AN969" s="4"/>
      <c r="AO969" s="4"/>
      <c r="AP969" s="4"/>
      <c r="AQ969" s="4"/>
      <c r="AR969" s="4"/>
      <c r="AS969" s="4"/>
      <c r="AT969" s="4"/>
      <c r="AU969" s="4"/>
      <c r="AV969" s="4"/>
      <c r="AW969" s="4"/>
      <c r="AX969" s="4"/>
      <c r="AY969" s="4"/>
      <c r="AZ969" s="4"/>
      <c r="BA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c r="AG970" s="4"/>
      <c r="AH970" s="4"/>
      <c r="AI970" s="4"/>
      <c r="AJ970" s="4"/>
      <c r="AK970" s="4"/>
      <c r="AL970" s="4"/>
      <c r="AM970" s="4"/>
      <c r="AN970" s="4"/>
      <c r="AO970" s="4"/>
      <c r="AP970" s="4"/>
      <c r="AQ970" s="4"/>
      <c r="AR970" s="4"/>
      <c r="AS970" s="4"/>
      <c r="AT970" s="4"/>
      <c r="AU970" s="4"/>
      <c r="AV970" s="4"/>
      <c r="AW970" s="4"/>
      <c r="AX970" s="4"/>
      <c r="AY970" s="4"/>
      <c r="AZ970" s="4"/>
      <c r="BA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c r="AG971" s="4"/>
      <c r="AH971" s="4"/>
      <c r="AI971" s="4"/>
      <c r="AJ971" s="4"/>
      <c r="AK971" s="4"/>
      <c r="AL971" s="4"/>
      <c r="AM971" s="4"/>
      <c r="AN971" s="4"/>
      <c r="AO971" s="4"/>
      <c r="AP971" s="4"/>
      <c r="AQ971" s="4"/>
      <c r="AR971" s="4"/>
      <c r="AS971" s="4"/>
      <c r="AT971" s="4"/>
      <c r="AU971" s="4"/>
      <c r="AV971" s="4"/>
      <c r="AW971" s="4"/>
      <c r="AX971" s="4"/>
      <c r="AY971" s="4"/>
      <c r="AZ971" s="4"/>
      <c r="BA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c r="AG972" s="4"/>
      <c r="AH972" s="4"/>
      <c r="AI972" s="4"/>
      <c r="AJ972" s="4"/>
      <c r="AK972" s="4"/>
      <c r="AL972" s="4"/>
      <c r="AM972" s="4"/>
      <c r="AN972" s="4"/>
      <c r="AO972" s="4"/>
      <c r="AP972" s="4"/>
      <c r="AQ972" s="4"/>
      <c r="AR972" s="4"/>
      <c r="AS972" s="4"/>
      <c r="AT972" s="4"/>
      <c r="AU972" s="4"/>
      <c r="AV972" s="4"/>
      <c r="AW972" s="4"/>
      <c r="AX972" s="4"/>
      <c r="AY972" s="4"/>
      <c r="AZ972" s="4"/>
      <c r="BA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c r="AG973" s="4"/>
      <c r="AH973" s="4"/>
      <c r="AI973" s="4"/>
      <c r="AJ973" s="4"/>
      <c r="AK973" s="4"/>
      <c r="AL973" s="4"/>
      <c r="AM973" s="4"/>
      <c r="AN973" s="4"/>
      <c r="AO973" s="4"/>
      <c r="AP973" s="4"/>
      <c r="AQ973" s="4"/>
      <c r="AR973" s="4"/>
      <c r="AS973" s="4"/>
      <c r="AT973" s="4"/>
      <c r="AU973" s="4"/>
      <c r="AV973" s="4"/>
      <c r="AW973" s="4"/>
      <c r="AX973" s="4"/>
      <c r="AY973" s="4"/>
      <c r="AZ973" s="4"/>
      <c r="BA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c r="AG974" s="4"/>
      <c r="AH974" s="4"/>
      <c r="AI974" s="4"/>
      <c r="AJ974" s="4"/>
      <c r="AK974" s="4"/>
      <c r="AL974" s="4"/>
      <c r="AM974" s="4"/>
      <c r="AN974" s="4"/>
      <c r="AO974" s="4"/>
      <c r="AP974" s="4"/>
      <c r="AQ974" s="4"/>
      <c r="AR974" s="4"/>
      <c r="AS974" s="4"/>
      <c r="AT974" s="4"/>
      <c r="AU974" s="4"/>
      <c r="AV974" s="4"/>
      <c r="AW974" s="4"/>
      <c r="AX974" s="4"/>
      <c r="AY974" s="4"/>
      <c r="AZ974" s="4"/>
      <c r="BA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c r="AG975" s="4"/>
      <c r="AH975" s="4"/>
      <c r="AI975" s="4"/>
      <c r="AJ975" s="4"/>
      <c r="AK975" s="4"/>
      <c r="AL975" s="4"/>
      <c r="AM975" s="4"/>
      <c r="AN975" s="4"/>
      <c r="AO975" s="4"/>
      <c r="AP975" s="4"/>
      <c r="AQ975" s="4"/>
      <c r="AR975" s="4"/>
      <c r="AS975" s="4"/>
      <c r="AT975" s="4"/>
      <c r="AU975" s="4"/>
      <c r="AV975" s="4"/>
      <c r="AW975" s="4"/>
      <c r="AX975" s="4"/>
      <c r="AY975" s="4"/>
      <c r="AZ975" s="4"/>
      <c r="BA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c r="AG976" s="4"/>
      <c r="AH976" s="4"/>
      <c r="AI976" s="4"/>
      <c r="AJ976" s="4"/>
      <c r="AK976" s="4"/>
      <c r="AL976" s="4"/>
      <c r="AM976" s="4"/>
      <c r="AN976" s="4"/>
      <c r="AO976" s="4"/>
      <c r="AP976" s="4"/>
      <c r="AQ976" s="4"/>
      <c r="AR976" s="4"/>
      <c r="AS976" s="4"/>
      <c r="AT976" s="4"/>
      <c r="AU976" s="4"/>
      <c r="AV976" s="4"/>
      <c r="AW976" s="4"/>
      <c r="AX976" s="4"/>
      <c r="AY976" s="4"/>
      <c r="AZ976" s="4"/>
      <c r="BA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c r="AG977" s="4"/>
      <c r="AH977" s="4"/>
      <c r="AI977" s="4"/>
      <c r="AJ977" s="4"/>
      <c r="AK977" s="4"/>
      <c r="AL977" s="4"/>
      <c r="AM977" s="4"/>
      <c r="AN977" s="4"/>
      <c r="AO977" s="4"/>
      <c r="AP977" s="4"/>
      <c r="AQ977" s="4"/>
      <c r="AR977" s="4"/>
      <c r="AS977" s="4"/>
      <c r="AT977" s="4"/>
      <c r="AU977" s="4"/>
      <c r="AV977" s="4"/>
      <c r="AW977" s="4"/>
      <c r="AX977" s="4"/>
      <c r="AY977" s="4"/>
      <c r="AZ977" s="4"/>
      <c r="BA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c r="AG978" s="4"/>
      <c r="AH978" s="4"/>
      <c r="AI978" s="4"/>
      <c r="AJ978" s="4"/>
      <c r="AK978" s="4"/>
      <c r="AL978" s="4"/>
      <c r="AM978" s="4"/>
      <c r="AN978" s="4"/>
      <c r="AO978" s="4"/>
      <c r="AP978" s="4"/>
      <c r="AQ978" s="4"/>
      <c r="AR978" s="4"/>
      <c r="AS978" s="4"/>
      <c r="AT978" s="4"/>
      <c r="AU978" s="4"/>
      <c r="AV978" s="4"/>
      <c r="AW978" s="4"/>
      <c r="AX978" s="4"/>
      <c r="AY978" s="4"/>
      <c r="AZ978" s="4"/>
      <c r="BA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c r="AG979" s="4"/>
      <c r="AH979" s="4"/>
      <c r="AI979" s="4"/>
      <c r="AJ979" s="4"/>
      <c r="AK979" s="4"/>
      <c r="AL979" s="4"/>
      <c r="AM979" s="4"/>
      <c r="AN979" s="4"/>
      <c r="AO979" s="4"/>
      <c r="AP979" s="4"/>
      <c r="AQ979" s="4"/>
      <c r="AR979" s="4"/>
      <c r="AS979" s="4"/>
      <c r="AT979" s="4"/>
      <c r="AU979" s="4"/>
      <c r="AV979" s="4"/>
      <c r="AW979" s="4"/>
      <c r="AX979" s="4"/>
      <c r="AY979" s="4"/>
      <c r="AZ979" s="4"/>
      <c r="BA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c r="AG980" s="4"/>
      <c r="AH980" s="4"/>
      <c r="AI980" s="4"/>
      <c r="AJ980" s="4"/>
      <c r="AK980" s="4"/>
      <c r="AL980" s="4"/>
      <c r="AM980" s="4"/>
      <c r="AN980" s="4"/>
      <c r="AO980" s="4"/>
      <c r="AP980" s="4"/>
      <c r="AQ980" s="4"/>
      <c r="AR980" s="4"/>
      <c r="AS980" s="4"/>
      <c r="AT980" s="4"/>
      <c r="AU980" s="4"/>
      <c r="AV980" s="4"/>
      <c r="AW980" s="4"/>
      <c r="AX980" s="4"/>
      <c r="AY980" s="4"/>
      <c r="AZ980" s="4"/>
      <c r="BA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c r="AG981" s="4"/>
      <c r="AH981" s="4"/>
      <c r="AI981" s="4"/>
      <c r="AJ981" s="4"/>
      <c r="AK981" s="4"/>
      <c r="AL981" s="4"/>
      <c r="AM981" s="4"/>
      <c r="AN981" s="4"/>
      <c r="AO981" s="4"/>
      <c r="AP981" s="4"/>
      <c r="AQ981" s="4"/>
      <c r="AR981" s="4"/>
      <c r="AS981" s="4"/>
      <c r="AT981" s="4"/>
      <c r="AU981" s="4"/>
      <c r="AV981" s="4"/>
      <c r="AW981" s="4"/>
      <c r="AX981" s="4"/>
      <c r="AY981" s="4"/>
      <c r="AZ981" s="4"/>
      <c r="BA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c r="AG982" s="4"/>
      <c r="AH982" s="4"/>
      <c r="AI982" s="4"/>
      <c r="AJ982" s="4"/>
      <c r="AK982" s="4"/>
      <c r="AL982" s="4"/>
      <c r="AM982" s="4"/>
      <c r="AN982" s="4"/>
      <c r="AO982" s="4"/>
      <c r="AP982" s="4"/>
      <c r="AQ982" s="4"/>
      <c r="AR982" s="4"/>
      <c r="AS982" s="4"/>
      <c r="AT982" s="4"/>
      <c r="AU982" s="4"/>
      <c r="AV982" s="4"/>
      <c r="AW982" s="4"/>
      <c r="AX982" s="4"/>
      <c r="AY982" s="4"/>
      <c r="AZ982" s="4"/>
      <c r="BA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c r="AG983" s="4"/>
      <c r="AH983" s="4"/>
      <c r="AI983" s="4"/>
      <c r="AJ983" s="4"/>
      <c r="AK983" s="4"/>
      <c r="AL983" s="4"/>
      <c r="AM983" s="4"/>
      <c r="AN983" s="4"/>
      <c r="AO983" s="4"/>
      <c r="AP983" s="4"/>
      <c r="AQ983" s="4"/>
      <c r="AR983" s="4"/>
      <c r="AS983" s="4"/>
      <c r="AT983" s="4"/>
      <c r="AU983" s="4"/>
      <c r="AV983" s="4"/>
      <c r="AW983" s="4"/>
      <c r="AX983" s="4"/>
      <c r="AY983" s="4"/>
      <c r="AZ983" s="4"/>
      <c r="BA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c r="AG984" s="4"/>
      <c r="AH984" s="4"/>
      <c r="AI984" s="4"/>
      <c r="AJ984" s="4"/>
      <c r="AK984" s="4"/>
      <c r="AL984" s="4"/>
      <c r="AM984" s="4"/>
      <c r="AN984" s="4"/>
      <c r="AO984" s="4"/>
      <c r="AP984" s="4"/>
      <c r="AQ984" s="4"/>
      <c r="AR984" s="4"/>
      <c r="AS984" s="4"/>
      <c r="AT984" s="4"/>
      <c r="AU984" s="4"/>
      <c r="AV984" s="4"/>
      <c r="AW984" s="4"/>
      <c r="AX984" s="4"/>
      <c r="AY984" s="4"/>
      <c r="AZ984" s="4"/>
      <c r="BA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c r="AG985" s="4"/>
      <c r="AH985" s="4"/>
      <c r="AI985" s="4"/>
      <c r="AJ985" s="4"/>
      <c r="AK985" s="4"/>
      <c r="AL985" s="4"/>
      <c r="AM985" s="4"/>
      <c r="AN985" s="4"/>
      <c r="AO985" s="4"/>
      <c r="AP985" s="4"/>
      <c r="AQ985" s="4"/>
      <c r="AR985" s="4"/>
      <c r="AS985" s="4"/>
      <c r="AT985" s="4"/>
      <c r="AU985" s="4"/>
      <c r="AV985" s="4"/>
      <c r="AW985" s="4"/>
      <c r="AX985" s="4"/>
      <c r="AY985" s="4"/>
      <c r="AZ985" s="4"/>
      <c r="BA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c r="AG986" s="4"/>
      <c r="AH986" s="4"/>
      <c r="AI986" s="4"/>
      <c r="AJ986" s="4"/>
      <c r="AK986" s="4"/>
      <c r="AL986" s="4"/>
      <c r="AM986" s="4"/>
      <c r="AN986" s="4"/>
      <c r="AO986" s="4"/>
      <c r="AP986" s="4"/>
      <c r="AQ986" s="4"/>
      <c r="AR986" s="4"/>
      <c r="AS986" s="4"/>
      <c r="AT986" s="4"/>
      <c r="AU986" s="4"/>
      <c r="AV986" s="4"/>
      <c r="AW986" s="4"/>
      <c r="AX986" s="4"/>
      <c r="AY986" s="4"/>
      <c r="AZ986" s="4"/>
      <c r="BA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c r="AG987" s="4"/>
      <c r="AH987" s="4"/>
      <c r="AI987" s="4"/>
      <c r="AJ987" s="4"/>
      <c r="AK987" s="4"/>
      <c r="AL987" s="4"/>
      <c r="AM987" s="4"/>
      <c r="AN987" s="4"/>
      <c r="AO987" s="4"/>
      <c r="AP987" s="4"/>
      <c r="AQ987" s="4"/>
      <c r="AR987" s="4"/>
      <c r="AS987" s="4"/>
      <c r="AT987" s="4"/>
      <c r="AU987" s="4"/>
      <c r="AV987" s="4"/>
      <c r="AW987" s="4"/>
      <c r="AX987" s="4"/>
      <c r="AY987" s="4"/>
      <c r="AZ987" s="4"/>
      <c r="BA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c r="AG988" s="4"/>
      <c r="AH988" s="4"/>
      <c r="AI988" s="4"/>
      <c r="AJ988" s="4"/>
      <c r="AK988" s="4"/>
      <c r="AL988" s="4"/>
      <c r="AM988" s="4"/>
      <c r="AN988" s="4"/>
      <c r="AO988" s="4"/>
      <c r="AP988" s="4"/>
      <c r="AQ988" s="4"/>
      <c r="AR988" s="4"/>
      <c r="AS988" s="4"/>
      <c r="AT988" s="4"/>
      <c r="AU988" s="4"/>
      <c r="AV988" s="4"/>
      <c r="AW988" s="4"/>
      <c r="AX988" s="4"/>
      <c r="AY988" s="4"/>
      <c r="AZ988" s="4"/>
      <c r="BA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c r="AG989" s="4"/>
      <c r="AH989" s="4"/>
      <c r="AI989" s="4"/>
      <c r="AJ989" s="4"/>
      <c r="AK989" s="4"/>
      <c r="AL989" s="4"/>
      <c r="AM989" s="4"/>
      <c r="AN989" s="4"/>
      <c r="AO989" s="4"/>
      <c r="AP989" s="4"/>
      <c r="AQ989" s="4"/>
      <c r="AR989" s="4"/>
      <c r="AS989" s="4"/>
      <c r="AT989" s="4"/>
      <c r="AU989" s="4"/>
      <c r="AV989" s="4"/>
      <c r="AW989" s="4"/>
      <c r="AX989" s="4"/>
      <c r="AY989" s="4"/>
      <c r="AZ989" s="4"/>
      <c r="BA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c r="AG990" s="4"/>
      <c r="AH990" s="4"/>
      <c r="AI990" s="4"/>
      <c r="AJ990" s="4"/>
      <c r="AK990" s="4"/>
      <c r="AL990" s="4"/>
      <c r="AM990" s="4"/>
      <c r="AN990" s="4"/>
      <c r="AO990" s="4"/>
      <c r="AP990" s="4"/>
      <c r="AQ990" s="4"/>
      <c r="AR990" s="4"/>
      <c r="AS990" s="4"/>
      <c r="AT990" s="4"/>
      <c r="AU990" s="4"/>
      <c r="AV990" s="4"/>
      <c r="AW990" s="4"/>
      <c r="AX990" s="4"/>
      <c r="AY990" s="4"/>
      <c r="AZ990" s="4"/>
      <c r="BA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c r="AG991" s="4"/>
      <c r="AH991" s="4"/>
      <c r="AI991" s="4"/>
      <c r="AJ991" s="4"/>
      <c r="AK991" s="4"/>
      <c r="AL991" s="4"/>
      <c r="AM991" s="4"/>
      <c r="AN991" s="4"/>
      <c r="AO991" s="4"/>
      <c r="AP991" s="4"/>
      <c r="AQ991" s="4"/>
      <c r="AR991" s="4"/>
      <c r="AS991" s="4"/>
      <c r="AT991" s="4"/>
      <c r="AU991" s="4"/>
      <c r="AV991" s="4"/>
      <c r="AW991" s="4"/>
      <c r="AX991" s="4"/>
      <c r="AY991" s="4"/>
      <c r="AZ991" s="4"/>
      <c r="BA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c r="AG992" s="4"/>
      <c r="AH992" s="4"/>
      <c r="AI992" s="4"/>
      <c r="AJ992" s="4"/>
      <c r="AK992" s="4"/>
      <c r="AL992" s="4"/>
      <c r="AM992" s="4"/>
      <c r="AN992" s="4"/>
      <c r="AO992" s="4"/>
      <c r="AP992" s="4"/>
      <c r="AQ992" s="4"/>
      <c r="AR992" s="4"/>
      <c r="AS992" s="4"/>
      <c r="AT992" s="4"/>
      <c r="AU992" s="4"/>
      <c r="AV992" s="4"/>
      <c r="AW992" s="4"/>
      <c r="AX992" s="4"/>
      <c r="AY992" s="4"/>
      <c r="AZ992" s="4"/>
      <c r="BA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c r="AG993" s="4"/>
      <c r="AH993" s="4"/>
      <c r="AI993" s="4"/>
      <c r="AJ993" s="4"/>
      <c r="AK993" s="4"/>
      <c r="AL993" s="4"/>
      <c r="AM993" s="4"/>
      <c r="AN993" s="4"/>
      <c r="AO993" s="4"/>
      <c r="AP993" s="4"/>
      <c r="AQ993" s="4"/>
      <c r="AR993" s="4"/>
      <c r="AS993" s="4"/>
      <c r="AT993" s="4"/>
      <c r="AU993" s="4"/>
      <c r="AV993" s="4"/>
      <c r="AW993" s="4"/>
      <c r="AX993" s="4"/>
      <c r="AY993" s="4"/>
      <c r="AZ993" s="4"/>
      <c r="BA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c r="AG994" s="4"/>
      <c r="AH994" s="4"/>
      <c r="AI994" s="4"/>
      <c r="AJ994" s="4"/>
      <c r="AK994" s="4"/>
      <c r="AL994" s="4"/>
      <c r="AM994" s="4"/>
      <c r="AN994" s="4"/>
      <c r="AO994" s="4"/>
      <c r="AP994" s="4"/>
      <c r="AQ994" s="4"/>
      <c r="AR994" s="4"/>
      <c r="AS994" s="4"/>
      <c r="AT994" s="4"/>
      <c r="AU994" s="4"/>
      <c r="AV994" s="4"/>
      <c r="AW994" s="4"/>
      <c r="AX994" s="4"/>
      <c r="AY994" s="4"/>
      <c r="AZ994" s="4"/>
      <c r="BA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c r="AG995" s="4"/>
      <c r="AH995" s="4"/>
      <c r="AI995" s="4"/>
      <c r="AJ995" s="4"/>
      <c r="AK995" s="4"/>
      <c r="AL995" s="4"/>
      <c r="AM995" s="4"/>
      <c r="AN995" s="4"/>
      <c r="AO995" s="4"/>
      <c r="AP995" s="4"/>
      <c r="AQ995" s="4"/>
      <c r="AR995" s="4"/>
      <c r="AS995" s="4"/>
      <c r="AT995" s="4"/>
      <c r="AU995" s="4"/>
      <c r="AV995" s="4"/>
      <c r="AW995" s="4"/>
      <c r="AX995" s="4"/>
      <c r="AY995" s="4"/>
      <c r="AZ995" s="4"/>
      <c r="BA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c r="AG996" s="4"/>
      <c r="AH996" s="4"/>
      <c r="AI996" s="4"/>
      <c r="AJ996" s="4"/>
      <c r="AK996" s="4"/>
      <c r="AL996" s="4"/>
      <c r="AM996" s="4"/>
      <c r="AN996" s="4"/>
      <c r="AO996" s="4"/>
      <c r="AP996" s="4"/>
      <c r="AQ996" s="4"/>
      <c r="AR996" s="4"/>
      <c r="AS996" s="4"/>
      <c r="AT996" s="4"/>
      <c r="AU996" s="4"/>
      <c r="AV996" s="4"/>
      <c r="AW996" s="4"/>
      <c r="AX996" s="4"/>
      <c r="AY996" s="4"/>
      <c r="AZ996" s="4"/>
      <c r="BA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c r="AG997" s="4"/>
      <c r="AH997" s="4"/>
      <c r="AI997" s="4"/>
      <c r="AJ997" s="4"/>
      <c r="AK997" s="4"/>
      <c r="AL997" s="4"/>
      <c r="AM997" s="4"/>
      <c r="AN997" s="4"/>
      <c r="AO997" s="4"/>
      <c r="AP997" s="4"/>
      <c r="AQ997" s="4"/>
      <c r="AR997" s="4"/>
      <c r="AS997" s="4"/>
      <c r="AT997" s="4"/>
      <c r="AU997" s="4"/>
      <c r="AV997" s="4"/>
      <c r="AW997" s="4"/>
      <c r="AX997" s="4"/>
      <c r="AY997" s="4"/>
      <c r="AZ997" s="4"/>
      <c r="BA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c r="AG998" s="4"/>
      <c r="AH998" s="4"/>
      <c r="AI998" s="4"/>
      <c r="AJ998" s="4"/>
      <c r="AK998" s="4"/>
      <c r="AL998" s="4"/>
      <c r="AM998" s="4"/>
      <c r="AN998" s="4"/>
      <c r="AO998" s="4"/>
      <c r="AP998" s="4"/>
      <c r="AQ998" s="4"/>
      <c r="AR998" s="4"/>
      <c r="AS998" s="4"/>
      <c r="AT998" s="4"/>
      <c r="AU998" s="4"/>
      <c r="AV998" s="4"/>
      <c r="AW998" s="4"/>
      <c r="AX998" s="4"/>
      <c r="AY998" s="4"/>
      <c r="AZ998" s="4"/>
      <c r="BA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c r="AG999" s="4"/>
      <c r="AH999" s="4"/>
      <c r="AI999" s="4"/>
      <c r="AJ999" s="4"/>
      <c r="AK999" s="4"/>
      <c r="AL999" s="4"/>
      <c r="AM999" s="4"/>
      <c r="AN999" s="4"/>
      <c r="AO999" s="4"/>
      <c r="AP999" s="4"/>
      <c r="AQ999" s="4"/>
      <c r="AR999" s="4"/>
      <c r="AS999" s="4"/>
      <c r="AT999" s="4"/>
      <c r="AU999" s="4"/>
      <c r="AV999" s="4"/>
      <c r="AW999" s="4"/>
      <c r="AX999" s="4"/>
      <c r="AY999" s="4"/>
      <c r="AZ999" s="4"/>
      <c r="BA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c r="AM1000" s="4"/>
      <c r="AN1000" s="4"/>
      <c r="AO1000" s="4"/>
      <c r="AP1000" s="4"/>
      <c r="AQ1000" s="4"/>
      <c r="AR1000" s="4"/>
      <c r="AS1000" s="4"/>
      <c r="AT1000" s="4"/>
      <c r="AU1000" s="4"/>
      <c r="AV1000" s="4"/>
      <c r="AW1000" s="4"/>
      <c r="AX1000" s="4"/>
      <c r="AY1000" s="4"/>
      <c r="AZ1000" s="4"/>
      <c r="BA1000" s="4"/>
    </row>
  </sheetData>
  <mergeCells count="25">
    <mergeCell ref="AA5:AB5"/>
    <mergeCell ref="AE5:AF5"/>
    <mergeCell ref="AI5:AJ5"/>
    <mergeCell ref="AM5:AN5"/>
    <mergeCell ref="AQ5:AR5"/>
    <mergeCell ref="AU5:AV5"/>
    <mergeCell ref="C4:D4"/>
    <mergeCell ref="C5:D5"/>
    <mergeCell ref="G5:H5"/>
    <mergeCell ref="K5:L5"/>
    <mergeCell ref="O5:P5"/>
    <mergeCell ref="S5:T5"/>
    <mergeCell ref="W5:X5"/>
    <mergeCell ref="AE27:AF27"/>
    <mergeCell ref="AI27:AJ27"/>
    <mergeCell ref="AM27:AN27"/>
    <mergeCell ref="AQ27:AR27"/>
    <mergeCell ref="AU27:AV27"/>
    <mergeCell ref="C27:D27"/>
    <mergeCell ref="G27:H27"/>
    <mergeCell ref="K27:L27"/>
    <mergeCell ref="O27:P27"/>
    <mergeCell ref="S27:T27"/>
    <mergeCell ref="W27:X27"/>
    <mergeCell ref="AA27:AB27"/>
  </mergeCells>
  <conditionalFormatting sqref="D57:D62 D67:D74 D79:D85 D90:D93 D98:D104 D109:D116 D121:D127 D132:D140 D145:D154 D159:D161 D166:D179 D184:D187 D192:D194 H57:H62 H67:H74 H79:H85 H90:H93 H98:H104 H109:H116 H121:H127 H132:H140 H145:H154 H159:H161 H166:H179 H184:H187 H192:H194 L57:L62 L67:L74 L79:L85 L90:L93 L98:L104 L109:L116 L121:L127 L132:L140 L145:L154 L159:L161 L166:L179 L184:L187 L192:L194 P57:P62 P67:P74 P79:P85 P90:P93 P98:P104 P109:P116 P121:P127 P132:P140 P145:P154 P159:P161 P166:P179 P184:P187 P192:P194 T57:T62 T67:T74 T79:T85 T90:T93 T98:T104 T109:T116 T121:T127 T132:T140 T145:T154 T159:T161 T166:T179 T184:T187 T192:T194 X57:X62 X67:X74 X79:X85 X90:X93 X98:X104 X109:X116 X121:X127 X132:X140 X145:X154 X159:X161 X166:X179 X184:X187 X192:X194 AB57:AB62 AB67:AB74 AB79:AB85 AB90:AB93 AB98:AB104 AB109:AB116 AB121:AB127 AB132:AB140 AB145:AB154 AB159:AB161 AB166:AB179 AB184:AB187 AB192:AB194 AF57:AF62 AF67:AF74 AF79:AF85 AF90:AF93 AF98:AF104 AF109:AF116 AF121:AF127 AF132:AF140 AF145:AF154 AF159:AF161 AF166:AF179 AF184:AF187 AF192:AF194 AJ57:AJ62 AJ67:AJ74 AJ79:AJ85 AJ90:AJ93 AJ98:AJ104 AJ109:AJ116 AJ121:AJ127 AJ132:AJ140 AJ145:AJ154 AJ159:AJ161 AJ166:AJ179 AJ184:AJ187 AJ192:AJ194 AN57:AN62 AN67:AN74 AN79:AN85 AN90:AN93 AN98:AN104 AN109:AN116 AN121:AN127 AN132:AN140 AN145:AN154 AN159:AN161 AN166:AN179 AN184:AN187 AN192:AN194 AR57:AR62 AR67:AR74 AR79:AR85 AR90:AR93 AR98:AR104 AR109:AR116 AR121:AR127 AR132:AR140 AR145:AR154 AR159:AR161 AR166:AR179 AR184:AR187 AR192:AR194 AV57:AV62 AV67:AV74 AV79:AV85 AV90:AV93 AV98:AV104 AV109:AV116 AV121:AV127 AV132:AV140 AV145:AV154 AV159:AV161 AV166:AV179 AV184:AV187 AV192:AV194">
    <cfRule type="cellIs" dxfId="0" priority="1" stopIfTrue="1" operator="greaterThan">
      <formula>C57</formula>
    </cfRule>
  </conditionalFormatting>
  <conditionalFormatting sqref="D7 D26 D30:D37 D41:D53 H7 H26 H30:H37 H41:H53 L7 L26 L30:L37 L41:L53 P7 P26 P30:P37 P41:P53 T7 T26 T30:T37 T41:T53 X7 X26 X30:X37 X41:X53 AB7 AB26 AB30:AB37 AB41:AB53 AF7 AF26 AF30:AF37 AF41:AF53 AJ7 AJ26 AJ30:AJ37 AJ41:AJ53 AN7 AN26 AN30:AN37 AN41:AN53 AR7 AR26 AR30:AR37 AR41:AR53 AV7 AV26 AV30:AV37 AV41:AV53">
    <cfRule type="cellIs" dxfId="0" priority="2" stopIfTrue="1" operator="lessThan">
      <formula>C7</formula>
    </cfRule>
  </conditionalFormatting>
  <conditionalFormatting sqref="D7 D26 D30:D37 D41:D53 H7 H26 H30:H37 H41:H53 L7 L26 L30:L37 L41:L53 P7 P26 P30:P37 P41:P53 T7 T26 T30:T37 T41:T53 X7 X26 X30:X37 X41:X53 AB7 AB26 AB30:AB37 AB41:AB53 AF7 AF26 AF30:AF37 AF41:AF53 AJ7 AJ26 AJ30:AJ37 AJ41:AJ53 AN7 AN26 AN30:AN37 AN41:AN53 AR7 AR26 AR30:AR37 AR41:AR53 AV7 AV26 AV30:AV37 AV41:AV53">
    <cfRule type="cellIs" dxfId="1" priority="3" stopIfTrue="1" operator="greaterThan">
      <formula>C7</formula>
    </cfRule>
  </conditionalFormatting>
  <conditionalFormatting sqref="D8 H8 L8 P8 T8 X8 AB8 AF8 AJ8 AN8 AR8 AV8">
    <cfRule type="cellIs" dxfId="0" priority="4" stopIfTrue="1" operator="greaterThan">
      <formula>C8</formula>
    </cfRule>
  </conditionalFormatting>
  <conditionalFormatting sqref="D8 H8 L8 P8 T8 X8 AB8 AF8 AJ8 AN8 AR8 AV8">
    <cfRule type="cellIs" dxfId="1" priority="5" stopIfTrue="1" operator="lessThan">
      <formula>C8</formula>
    </cfRule>
  </conditionalFormatting>
  <conditionalFormatting sqref="D25 H25 L25 P25 T25 X25 AB25 AF25 AJ25 AN25 AR25 AV25">
    <cfRule type="cellIs" dxfId="1" priority="6" stopIfTrue="1" operator="greaterThan">
      <formula>C25</formula>
    </cfRule>
  </conditionalFormatting>
  <conditionalFormatting sqref="D25 H25 L25 P25 T25 X25 AB25 AF25 AJ25 AN25 AR25 AV25">
    <cfRule type="cellIs" dxfId="0" priority="7" stopIfTrue="1" operator="lessThan">
      <formula>C25</formula>
    </cfRule>
  </conditionalFormatting>
  <conditionalFormatting sqref="E7:E8 E25:E26 E30:E38 E41:E54 E57:E63 E67:E75 E79:E86 E90:E94 E98:E105 E109:E117 E121:E128 E132:E141 E145:E155 E159:E162 E166:E180 E184:E188 E192:E195 I7:I8 I25:I26 I30:I38 I41:I54 I57:I63 I67:I75 I79:I86 I90:I94 I98:I105 I109:I117 I121:I128 I132:I141 I145:I155 I159:I162 I166:I180 I184:I188 I192:I195 M7:M8 M25:M26 M30:M38 M41:M54 M57:M63 M67:M75 M79:M86 M90:M94 M98:M105 M109:M117 M121:M128 M132:M141 M145:M155 M159:M162 M166:M180 M184:M188 M192:M195 Q7:Q8 Q25:Q26 Q30:Q38 Q41:Q54 Q57:Q63 Q67:Q75 Q79:Q86 Q90:Q94 Q98:Q105 Q109:Q117 Q121:Q128 Q132:Q141 Q145:Q155 Q159:Q162 Q166:Q180 Q184:Q188 Q192:Q195 U7:U8 U25:U26 U30:U38 U41:U54 U57:U63 U67:U75 U79:U86 U90:U94 U98:U105 U109:U117 U121:U128 U132:U141 U145:U155 U159:U162 U166:U180 U184:U188 U192:U195 Y7:Y8 Y25:Y26 Y30:Y38 Y41:Y54 Y57:Y63 Y67:Y75 Y79:Y86 Y90:Y94 Y98:Y105 Y109:Y117 Y121:Y128 Y132:Y141 Y145:Y155 Y159:Y162 Y166:Y180 Y184:Y188 Y192:Y195 AC7:AC8 AC25:AC26 AC30:AC38 AC41:AC54 AC57:AC63 AC67:AC75 AC79:AC86 AC90:AC94 AC98:AC105 AC109:AC117 AC121:AC128 AC132:AC141 AC145:AC155 AC159:AC162 AC166:AC180 AC184:AC188 AC192:AC195 AG7:AG8 AG25:AG26 AG30:AG38 AG41:AG54 AG57:AG63 AG67:AG75 AG79:AG86 AG90:AG94 AG98:AG105 AG109:AG117 AG121:AG128 AG132:AG141 AG145:AG155 AG159:AG162 AG166:AG180 AG184:AG188 AG192:AG195 AK7:AK8 AK25:AK26 AK30:AK38 AK41:AK54 AK57:AK63 AK67:AK75 AK79:AK86 AK90:AK94 AK98:AK105 AK109:AK117 AK121:AK128 AK132:AK141 AK145:AK155 AK159:AK162 AK166:AK180 AK184:AK188 AK192:AK195 AO7:AO8 AO25:AO26 AO30:AO38 AO41:AO54 AO57:AO63 AO67:AO75 AO79:AO86 AO90:AO94 AO98:AO105 AO109:AO117 AO121:AO128 AO132:AO141 AO145:AO155 AO159:AO162 AO166:AO180 AO184:AO188 AO192:AO195 AS7:AS8 AS25:AS26 AS30:AS38 AS41:AS54 AS57:AS63 AS67:AS75 AS79:AS86 AS90:AS94 AS98:AS105 AS109:AS117 AS121:AS128 AS132:AS141 AS145:AS155 AS159:AS162 AS166:AS180 AS184:AS188 AS192:AS195 AW7:AW8 AW25:AW26 AW30:AW38 AW41:AW54 AW57:AW63 AW67:AW75 AW79:AW86 AW90:AW94 AW98:AW105 AW109:AW117 AW121:AW128 AW132:AW141 AW145:AW155 AW159:AW162 AW166:AW180 AW184:AW188 AW192:AW195">
    <cfRule type="cellIs" dxfId="0" priority="8" stopIfTrue="1" operator="lessThan">
      <formula>0</formula>
    </cfRule>
  </conditionalFormatting>
  <conditionalFormatting sqref="E7:E8 E25:E26 E30:E38 E41:E54 E57:E63 E67:E75 E79:E86 E90:E94 E98:E105 E109:E117 E121:E128 E132:E141 E145:E155 E159:E162 E166:E180 E184:E188 E192:E195 I7:I8 I25:I26 I30:I38 I41:I54 I57:I63 I67:I75 I79:I86 I90:I94 I98:I105 I109:I117 I121:I128 I132:I141 I145:I155 I159:I162 I166:I180 I184:I188 I192:I195 M7:M8 M25:M26 M30:M38 M41:M54 M57:M63 M67:M75 M79:M86 M90:M94 M98:M105 M109:M117 M121:M128 M132:M141 M145:M155 M159:M162 M166:M180 M184:M188 M192:M195 Q7:Q8 Q25:Q26 Q30:Q38 Q41:Q54 Q57:Q63 Q67:Q75 Q79:Q86 Q90:Q94 Q98:Q105 Q109:Q117 Q121:Q128 Q132:Q141 Q145:Q155 Q159:Q162 Q166:Q180 Q184:Q188 Q192:Q195 U7:U8 U25:U26 U30:U38 U41:U54 U57:U63 U67:U75 U79:U86 U90:U94 U98:U105 U109:U117 U121:U128 U132:U141 U145:U155 U159:U162 U166:U180 U184:U188 U192:U195 Y7:Y8 Y25:Y26 Y30:Y38 Y41:Y54 Y57:Y63 Y67:Y75 Y79:Y86 Y90:Y94 Y98:Y105 Y109:Y117 Y121:Y128 Y132:Y141 Y145:Y155 Y159:Y162 Y166:Y180 Y184:Y188 Y192:Y195 AC7:AC8 AC25:AC26 AC30:AC38 AC41:AC54 AC57:AC63 AC67:AC75 AC79:AC86 AC90:AC94 AC98:AC105 AC109:AC117 AC121:AC128 AC132:AC141 AC145:AC155 AC159:AC162 AC166:AC180 AC184:AC188 AC192:AC195 AG7:AG8 AG25:AG26 AG30:AG38 AG41:AG54 AG57:AG63 AG67:AG75 AG79:AG86 AG90:AG94 AG98:AG105 AG109:AG117 AG121:AG128 AG132:AG141 AG145:AG155 AG159:AG162 AG166:AG180 AG184:AG188 AG192:AG195 AK7:AK8 AK25:AK26 AK30:AK38 AK41:AK54 AK57:AK63 AK67:AK75 AK79:AK86 AK90:AK94 AK98:AK105 AK109:AK117 AK121:AK128 AK132:AK141 AK145:AK155 AK159:AK162 AK166:AK180 AK184:AK188 AK192:AK195 AO7:AO8 AO25:AO26 AO30:AO38 AO41:AO54 AO57:AO63 AO67:AO75 AO79:AO86 AO90:AO94 AO98:AO105 AO109:AO117 AO121:AO128 AO132:AO141 AO145:AO155 AO159:AO162 AO166:AO180 AO184:AO188 AO192:AO195 AS7:AS8 AS25:AS26 AS30:AS38 AS41:AS54 AS57:AS63 AS67:AS75 AS79:AS86 AS90:AS94 AS98:AS105 AS109:AS117 AS121:AS128 AS132:AS141 AS145:AS155 AS159:AS162 AS166:AS180 AS184:AS188 AS192:AS195 AW7:AW8 AW25:AW26 AW30:AW38 AW41:AW54 AW57:AW63 AW67:AW75 AW79:AW86 AW90:AW94 AW98:AW105 AW109:AW117 AW121:AW128 AW132:AW141 AW145:AW155 AW159:AW162 AW166:AW180 AW184:AW188 AW192:AW195">
    <cfRule type="cellIs" dxfId="2" priority="9" stopIfTrue="1" operator="greaterThan">
      <formula>0</formula>
    </cfRule>
  </conditionalFormatting>
  <printOptions/>
  <pageMargins bottom="0.5" footer="0.0" header="0.0" left="0.35" right="0.35" top="0.25"/>
  <pageSetup fitToHeight="0"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6.83" defaultRowHeight="15.0"/>
  <cols>
    <col customWidth="1" min="1" max="1" width="10.83"/>
    <col customWidth="1" min="2" max="2" width="102.33"/>
    <col customWidth="1" min="3" max="26" width="8.83"/>
  </cols>
  <sheetData>
    <row r="1" ht="27.75" customHeight="1">
      <c r="A1" s="59" t="s">
        <v>149</v>
      </c>
      <c r="B1" s="60"/>
    </row>
    <row r="2">
      <c r="A2" s="61"/>
      <c r="B2" s="62"/>
      <c r="C2" s="4"/>
      <c r="D2" s="4"/>
      <c r="E2" s="4"/>
      <c r="F2" s="4"/>
      <c r="G2" s="4"/>
      <c r="H2" s="4"/>
      <c r="I2" s="4"/>
      <c r="J2" s="4"/>
      <c r="K2" s="4"/>
      <c r="L2" s="4"/>
      <c r="M2" s="4"/>
      <c r="N2" s="4"/>
      <c r="O2" s="4"/>
      <c r="P2" s="4"/>
      <c r="Q2" s="4"/>
      <c r="R2" s="4"/>
      <c r="S2" s="4"/>
      <c r="T2" s="4"/>
      <c r="U2" s="4"/>
      <c r="V2" s="4"/>
      <c r="W2" s="4"/>
      <c r="X2" s="4"/>
      <c r="Y2" s="4"/>
      <c r="Z2" s="4"/>
    </row>
    <row r="3">
      <c r="A3" s="4"/>
      <c r="B3" s="4"/>
    </row>
    <row r="4">
      <c r="A4" s="63" t="s">
        <v>150</v>
      </c>
      <c r="B4" s="64" t="s">
        <v>151</v>
      </c>
      <c r="C4" s="65"/>
      <c r="D4" s="65"/>
      <c r="E4" s="65"/>
      <c r="F4" s="65"/>
      <c r="G4" s="65"/>
      <c r="H4" s="65"/>
      <c r="I4" s="65"/>
      <c r="J4" s="65"/>
      <c r="K4" s="65"/>
      <c r="L4" s="65"/>
      <c r="M4" s="65"/>
      <c r="N4" s="65"/>
      <c r="O4" s="65"/>
      <c r="P4" s="65"/>
      <c r="Q4" s="65"/>
      <c r="R4" s="65"/>
      <c r="S4" s="65"/>
      <c r="T4" s="65"/>
      <c r="U4" s="65"/>
      <c r="V4" s="65"/>
      <c r="W4" s="65"/>
      <c r="X4" s="65"/>
      <c r="Y4" s="65"/>
      <c r="Z4" s="65"/>
    </row>
    <row r="5">
      <c r="A5" s="66"/>
      <c r="B5" s="64" t="s">
        <v>152</v>
      </c>
      <c r="C5" s="65"/>
      <c r="D5" s="65"/>
      <c r="E5" s="65"/>
      <c r="F5" s="65"/>
      <c r="G5" s="65"/>
      <c r="H5" s="65"/>
      <c r="I5" s="65"/>
      <c r="J5" s="65"/>
      <c r="K5" s="65"/>
      <c r="L5" s="65"/>
      <c r="M5" s="65"/>
      <c r="N5" s="65"/>
      <c r="O5" s="65"/>
      <c r="P5" s="65"/>
      <c r="Q5" s="65"/>
      <c r="R5" s="65"/>
      <c r="S5" s="65"/>
      <c r="T5" s="65"/>
      <c r="U5" s="65"/>
      <c r="V5" s="65"/>
      <c r="W5" s="65"/>
      <c r="X5" s="65"/>
      <c r="Y5" s="65"/>
      <c r="Z5" s="65"/>
    </row>
    <row r="6">
      <c r="A6" s="66"/>
      <c r="B6" s="64" t="s">
        <v>153</v>
      </c>
      <c r="C6" s="65"/>
      <c r="D6" s="65"/>
      <c r="E6" s="65"/>
      <c r="F6" s="65"/>
      <c r="G6" s="65"/>
      <c r="H6" s="65"/>
      <c r="I6" s="65"/>
      <c r="J6" s="65"/>
      <c r="K6" s="65"/>
      <c r="L6" s="65"/>
      <c r="M6" s="65"/>
      <c r="N6" s="65"/>
      <c r="O6" s="65"/>
      <c r="P6" s="65"/>
      <c r="Q6" s="65"/>
      <c r="R6" s="65"/>
      <c r="S6" s="65"/>
      <c r="T6" s="65"/>
      <c r="U6" s="65"/>
      <c r="V6" s="65"/>
      <c r="W6" s="65"/>
      <c r="X6" s="65"/>
      <c r="Y6" s="65"/>
      <c r="Z6" s="65"/>
    </row>
    <row r="7">
      <c r="A7" s="66"/>
      <c r="B7" s="64" t="s">
        <v>154</v>
      </c>
      <c r="C7" s="65"/>
      <c r="D7" s="65"/>
      <c r="E7" s="65"/>
      <c r="F7" s="65"/>
      <c r="G7" s="65"/>
      <c r="H7" s="65"/>
      <c r="I7" s="65"/>
      <c r="J7" s="65"/>
      <c r="K7" s="65"/>
      <c r="L7" s="65"/>
      <c r="M7" s="65"/>
      <c r="N7" s="65"/>
      <c r="O7" s="65"/>
      <c r="P7" s="65"/>
      <c r="Q7" s="65"/>
      <c r="R7" s="65"/>
      <c r="S7" s="65"/>
      <c r="T7" s="65"/>
      <c r="U7" s="65"/>
      <c r="V7" s="65"/>
      <c r="W7" s="65"/>
      <c r="X7" s="65"/>
      <c r="Y7" s="65"/>
      <c r="Z7" s="65"/>
    </row>
    <row r="8">
      <c r="A8" s="66"/>
      <c r="B8" s="64" t="s">
        <v>155</v>
      </c>
      <c r="C8" s="65"/>
      <c r="D8" s="65"/>
      <c r="E8" s="65"/>
      <c r="F8" s="65"/>
      <c r="G8" s="65"/>
      <c r="H8" s="65"/>
      <c r="I8" s="65"/>
      <c r="J8" s="65"/>
      <c r="K8" s="65"/>
      <c r="L8" s="65"/>
      <c r="M8" s="65"/>
      <c r="N8" s="65"/>
      <c r="O8" s="65"/>
      <c r="P8" s="65"/>
      <c r="Q8" s="65"/>
      <c r="R8" s="65"/>
      <c r="S8" s="65"/>
      <c r="T8" s="65"/>
      <c r="U8" s="65"/>
      <c r="V8" s="65"/>
      <c r="W8" s="65"/>
      <c r="X8" s="65"/>
      <c r="Y8" s="65"/>
      <c r="Z8" s="65"/>
    </row>
    <row r="9">
      <c r="A9" s="66"/>
      <c r="B9" s="64" t="s">
        <v>156</v>
      </c>
      <c r="C9" s="65"/>
      <c r="D9" s="65"/>
      <c r="E9" s="65"/>
      <c r="F9" s="65"/>
      <c r="G9" s="65"/>
      <c r="H9" s="65"/>
      <c r="I9" s="65"/>
      <c r="J9" s="65"/>
      <c r="K9" s="65"/>
      <c r="L9" s="65"/>
      <c r="M9" s="65"/>
      <c r="N9" s="65"/>
      <c r="O9" s="65"/>
      <c r="P9" s="65"/>
      <c r="Q9" s="65"/>
      <c r="R9" s="65"/>
      <c r="S9" s="65"/>
      <c r="T9" s="65"/>
      <c r="U9" s="65"/>
      <c r="V9" s="65"/>
      <c r="W9" s="65"/>
      <c r="X9" s="65"/>
      <c r="Y9" s="65"/>
      <c r="Z9" s="65"/>
    </row>
    <row r="10">
      <c r="A10" s="67"/>
      <c r="B10" s="67"/>
    </row>
    <row r="11">
      <c r="A11" s="63" t="s">
        <v>157</v>
      </c>
      <c r="B11" s="68" t="s">
        <v>158</v>
      </c>
    </row>
    <row r="12">
      <c r="A12" s="67"/>
      <c r="B12" s="69" t="s">
        <v>159</v>
      </c>
    </row>
    <row r="13">
      <c r="A13" s="4"/>
      <c r="B13" s="69" t="s">
        <v>160</v>
      </c>
    </row>
    <row r="14">
      <c r="A14" s="4"/>
      <c r="B14" s="69"/>
    </row>
    <row r="15">
      <c r="A15" s="63" t="s">
        <v>161</v>
      </c>
      <c r="B15" s="70" t="s">
        <v>162</v>
      </c>
    </row>
    <row r="16">
      <c r="A16" s="4"/>
      <c r="B16" s="71" t="s">
        <v>163</v>
      </c>
    </row>
    <row r="17">
      <c r="A17" s="4"/>
      <c r="B17" s="71"/>
    </row>
    <row r="18">
      <c r="A18" s="63" t="s">
        <v>164</v>
      </c>
      <c r="B18" s="4" t="s">
        <v>165</v>
      </c>
    </row>
    <row r="19">
      <c r="A19" s="4"/>
      <c r="B19" s="4"/>
    </row>
    <row r="20">
      <c r="A20" s="63" t="s">
        <v>166</v>
      </c>
      <c r="B20" s="72" t="s">
        <v>167</v>
      </c>
    </row>
    <row r="21" ht="15.75" customHeight="1">
      <c r="A21" s="66"/>
      <c r="B21" s="72" t="s">
        <v>168</v>
      </c>
    </row>
    <row r="22" ht="15.75" customHeight="1">
      <c r="A22" s="66"/>
      <c r="B22" s="64" t="s">
        <v>169</v>
      </c>
    </row>
    <row r="23" ht="15.75" customHeight="1">
      <c r="A23" s="66"/>
      <c r="B23" s="72" t="s">
        <v>170</v>
      </c>
    </row>
    <row r="24" ht="15.75" customHeight="1">
      <c r="A24" s="66"/>
      <c r="B24" s="64" t="s">
        <v>171</v>
      </c>
    </row>
    <row r="25" ht="15.75" customHeight="1">
      <c r="A25" s="4"/>
      <c r="B25" s="68" t="s">
        <v>172</v>
      </c>
    </row>
    <row r="26" ht="15.75" customHeight="1">
      <c r="A26" s="4"/>
      <c r="B26" s="68" t="s">
        <v>173</v>
      </c>
    </row>
    <row r="27" ht="15.75" customHeight="1">
      <c r="A27" s="4"/>
      <c r="B27" s="68" t="s">
        <v>174</v>
      </c>
    </row>
    <row r="28" ht="15.75" customHeight="1">
      <c r="A28" s="4"/>
      <c r="B28" s="70" t="s">
        <v>175</v>
      </c>
    </row>
    <row r="29" ht="15.75" customHeight="1">
      <c r="A29" s="4"/>
      <c r="B29" s="70" t="s">
        <v>176</v>
      </c>
    </row>
    <row r="30" ht="15.75" customHeight="1">
      <c r="B30" s="67"/>
    </row>
    <row r="31" ht="15.75" customHeight="1">
      <c r="A31" s="66" t="s">
        <v>177</v>
      </c>
      <c r="B31" s="73" t="s">
        <v>178</v>
      </c>
    </row>
    <row r="32" ht="15.75" customHeight="1">
      <c r="B32" s="68" t="s">
        <v>179</v>
      </c>
    </row>
    <row r="33" ht="15.75" customHeight="1">
      <c r="B33" s="68" t="s">
        <v>180</v>
      </c>
    </row>
    <row r="34" ht="15.75" customHeight="1">
      <c r="B34" s="68"/>
    </row>
    <row r="35" ht="15.75" customHeight="1">
      <c r="A35" s="63" t="s">
        <v>181</v>
      </c>
      <c r="B35" s="73" t="s">
        <v>182</v>
      </c>
    </row>
    <row r="36" ht="15.75" customHeight="1">
      <c r="B36" s="64" t="s">
        <v>183</v>
      </c>
    </row>
    <row r="37" ht="15.75" customHeight="1">
      <c r="B37" s="4"/>
    </row>
    <row r="38" ht="15.75" customHeight="1">
      <c r="B38" s="4"/>
    </row>
    <row r="39" ht="15.75" customHeight="1">
      <c r="B39" s="4"/>
    </row>
    <row r="40" ht="15.75" customHeight="1">
      <c r="B40" s="4"/>
    </row>
    <row r="41" ht="15.75" customHeight="1">
      <c r="B41" s="4"/>
    </row>
    <row r="42" ht="15.75" customHeight="1">
      <c r="B42" s="4"/>
    </row>
    <row r="43" ht="15.75" customHeight="1">
      <c r="B43" s="4"/>
    </row>
    <row r="44" ht="15.75" customHeight="1">
      <c r="B44" s="4"/>
    </row>
    <row r="45" ht="15.75" customHeight="1">
      <c r="B45" s="4"/>
    </row>
    <row r="46" ht="15.75" customHeight="1">
      <c r="B46" s="4"/>
    </row>
    <row r="47" ht="15.75" customHeight="1">
      <c r="B47" s="4"/>
    </row>
    <row r="48" ht="15.75" customHeight="1">
      <c r="B48" s="4"/>
    </row>
    <row r="49" ht="15.75" customHeight="1">
      <c r="B49" s="4"/>
    </row>
    <row r="50" ht="15.75" customHeight="1">
      <c r="B50" s="4"/>
    </row>
    <row r="51" ht="15.75" customHeight="1">
      <c r="B51" s="4"/>
    </row>
    <row r="52" ht="15.75" customHeight="1">
      <c r="B52" s="4"/>
    </row>
    <row r="53" ht="15.75" customHeight="1">
      <c r="B53" s="4"/>
    </row>
    <row r="54" ht="15.75" customHeight="1">
      <c r="B54" s="4"/>
    </row>
    <row r="55" ht="15.75" customHeight="1">
      <c r="B55" s="4"/>
    </row>
    <row r="56" ht="15.75" customHeight="1">
      <c r="B56" s="4"/>
    </row>
    <row r="57" ht="15.75" customHeight="1">
      <c r="B57" s="4"/>
    </row>
    <row r="58" ht="15.75" customHeight="1">
      <c r="B58" s="4"/>
    </row>
    <row r="59" ht="15.75" customHeight="1">
      <c r="B59" s="4"/>
    </row>
    <row r="60" ht="15.75" customHeight="1">
      <c r="B60" s="4"/>
    </row>
    <row r="61" ht="15.75" customHeight="1">
      <c r="B61" s="4"/>
    </row>
    <row r="62" ht="15.75" customHeight="1">
      <c r="B62" s="4"/>
    </row>
    <row r="63" ht="15.75" customHeight="1">
      <c r="B63" s="4"/>
    </row>
    <row r="64" ht="15.75" customHeight="1">
      <c r="B64" s="4"/>
    </row>
    <row r="65" ht="15.75" customHeight="1">
      <c r="B65" s="4"/>
    </row>
    <row r="66" ht="15.75" customHeight="1">
      <c r="B66" s="4"/>
    </row>
    <row r="67" ht="15.75" customHeight="1">
      <c r="B67" s="4"/>
    </row>
    <row r="68" ht="15.75" customHeight="1">
      <c r="B68" s="4"/>
    </row>
    <row r="69" ht="15.75" customHeight="1">
      <c r="B69" s="4"/>
    </row>
    <row r="70" ht="15.75" customHeight="1">
      <c r="B70" s="4"/>
    </row>
    <row r="71" ht="15.75" customHeight="1">
      <c r="B71" s="4"/>
    </row>
    <row r="72" ht="15.75" customHeight="1">
      <c r="B72" s="4"/>
    </row>
    <row r="73" ht="15.75" customHeight="1">
      <c r="B73" s="4"/>
    </row>
    <row r="74" ht="15.75" customHeight="1">
      <c r="B74" s="4"/>
    </row>
    <row r="75" ht="15.75" customHeight="1">
      <c r="B75" s="4"/>
    </row>
    <row r="76" ht="15.75" customHeight="1">
      <c r="B76" s="4"/>
    </row>
    <row r="77" ht="15.75" customHeight="1">
      <c r="B77" s="4"/>
    </row>
    <row r="78" ht="15.75" customHeight="1">
      <c r="B78" s="4"/>
    </row>
    <row r="79" ht="15.75" customHeight="1">
      <c r="B79" s="4"/>
    </row>
    <row r="80" ht="15.75" customHeight="1">
      <c r="B80" s="4"/>
    </row>
    <row r="81" ht="15.75" customHeight="1">
      <c r="B81" s="4"/>
    </row>
    <row r="82" ht="15.75" customHeight="1">
      <c r="B82" s="4"/>
    </row>
    <row r="83" ht="15.75" customHeight="1">
      <c r="B83" s="4"/>
    </row>
    <row r="84" ht="15.75" customHeight="1">
      <c r="B84" s="4"/>
    </row>
    <row r="85" ht="15.75" customHeight="1">
      <c r="B85" s="4"/>
    </row>
    <row r="86" ht="15.75" customHeight="1">
      <c r="B86" s="4"/>
    </row>
    <row r="87" ht="15.75" customHeight="1">
      <c r="B87" s="4"/>
    </row>
    <row r="88" ht="15.75" customHeight="1">
      <c r="B88" s="4"/>
    </row>
    <row r="89" ht="15.75" customHeight="1">
      <c r="B89" s="4"/>
    </row>
    <row r="90" ht="15.75" customHeight="1">
      <c r="B90" s="4"/>
    </row>
    <row r="91" ht="15.75" customHeight="1">
      <c r="B91" s="4"/>
    </row>
    <row r="92" ht="15.75" customHeight="1">
      <c r="B92" s="4"/>
    </row>
    <row r="93" ht="15.75" customHeight="1">
      <c r="B93" s="4"/>
    </row>
    <row r="94" ht="15.75" customHeight="1">
      <c r="B94" s="4"/>
    </row>
    <row r="95" ht="15.75" customHeight="1">
      <c r="B95" s="4"/>
    </row>
    <row r="96" ht="15.75" customHeight="1">
      <c r="B96" s="4"/>
    </row>
    <row r="97" ht="15.75" customHeight="1">
      <c r="B97" s="4"/>
    </row>
    <row r="98" ht="15.75" customHeight="1">
      <c r="B98" s="4"/>
    </row>
    <row r="99" ht="15.75" customHeight="1">
      <c r="B99" s="4"/>
    </row>
    <row r="100" ht="15.75" customHeight="1">
      <c r="B100" s="4"/>
    </row>
    <row r="101" ht="15.75" customHeight="1">
      <c r="B101" s="4"/>
    </row>
    <row r="102" ht="15.75" customHeight="1">
      <c r="B102" s="4"/>
    </row>
    <row r="103" ht="15.75" customHeight="1">
      <c r="B103" s="4"/>
    </row>
    <row r="104" ht="15.75" customHeight="1">
      <c r="B104" s="4"/>
    </row>
    <row r="105" ht="15.75" customHeight="1">
      <c r="B105" s="4"/>
    </row>
    <row r="106" ht="15.75" customHeight="1">
      <c r="B106" s="4"/>
    </row>
    <row r="107" ht="15.75" customHeight="1">
      <c r="B107" s="4"/>
    </row>
    <row r="108" ht="15.75" customHeight="1">
      <c r="B108" s="4"/>
    </row>
    <row r="109" ht="15.75" customHeight="1">
      <c r="B109" s="4"/>
    </row>
    <row r="110" ht="15.75" customHeight="1">
      <c r="B110" s="4"/>
    </row>
    <row r="111" ht="15.75" customHeight="1">
      <c r="B111" s="4"/>
    </row>
    <row r="112" ht="15.75" customHeight="1">
      <c r="B112" s="4"/>
    </row>
    <row r="113" ht="15.75" customHeight="1">
      <c r="B113" s="4"/>
    </row>
    <row r="114" ht="15.75" customHeight="1">
      <c r="B114" s="4"/>
    </row>
    <row r="115" ht="15.75" customHeight="1">
      <c r="B115" s="4"/>
    </row>
    <row r="116" ht="15.75" customHeight="1">
      <c r="B116" s="4"/>
    </row>
    <row r="117" ht="15.75" customHeight="1">
      <c r="B117" s="4"/>
    </row>
    <row r="118" ht="15.75" customHeight="1">
      <c r="B118" s="4"/>
    </row>
    <row r="119" ht="15.75" customHeight="1">
      <c r="B119" s="4"/>
    </row>
    <row r="120" ht="15.75" customHeight="1">
      <c r="B120" s="4"/>
    </row>
    <row r="121" ht="15.75" customHeight="1">
      <c r="B121" s="4"/>
    </row>
    <row r="122" ht="15.75" customHeight="1">
      <c r="B122" s="4"/>
    </row>
    <row r="123" ht="15.75" customHeight="1">
      <c r="B123" s="4"/>
    </row>
    <row r="124" ht="15.75" customHeight="1">
      <c r="B124" s="4"/>
    </row>
    <row r="125" ht="15.75" customHeight="1">
      <c r="B125" s="4"/>
    </row>
    <row r="126" ht="15.75" customHeight="1">
      <c r="B126" s="4"/>
    </row>
    <row r="127" ht="15.75" customHeight="1">
      <c r="B127" s="4"/>
    </row>
    <row r="128" ht="15.75" customHeight="1">
      <c r="B128" s="4"/>
    </row>
    <row r="129" ht="15.75" customHeight="1">
      <c r="B129" s="4"/>
    </row>
    <row r="130" ht="15.75" customHeight="1">
      <c r="B130" s="4"/>
    </row>
    <row r="131" ht="15.75" customHeight="1">
      <c r="B131" s="4"/>
    </row>
    <row r="132" ht="15.75" customHeight="1">
      <c r="B132" s="4"/>
    </row>
    <row r="133" ht="15.75" customHeight="1">
      <c r="B133" s="4"/>
    </row>
    <row r="134" ht="15.75" customHeight="1">
      <c r="B134" s="4"/>
    </row>
    <row r="135" ht="15.75" customHeight="1">
      <c r="B135" s="4"/>
    </row>
    <row r="136" ht="15.75" customHeight="1">
      <c r="B136" s="4"/>
    </row>
    <row r="137" ht="15.75" customHeight="1">
      <c r="B137" s="4"/>
    </row>
    <row r="138" ht="15.75" customHeight="1">
      <c r="B138" s="4"/>
    </row>
    <row r="139" ht="15.75" customHeight="1">
      <c r="B139" s="4"/>
    </row>
    <row r="140" ht="15.75" customHeight="1">
      <c r="B140" s="4"/>
    </row>
    <row r="141" ht="15.75" customHeight="1">
      <c r="B141" s="4"/>
    </row>
    <row r="142" ht="15.75" customHeight="1">
      <c r="B142" s="4"/>
    </row>
    <row r="143" ht="15.75" customHeight="1">
      <c r="B143" s="4"/>
    </row>
    <row r="144" ht="15.75" customHeight="1">
      <c r="B144" s="4"/>
    </row>
    <row r="145" ht="15.75" customHeight="1">
      <c r="B145" s="4"/>
    </row>
    <row r="146" ht="15.75" customHeight="1">
      <c r="B146" s="4"/>
    </row>
    <row r="147" ht="15.75" customHeight="1">
      <c r="B147" s="4"/>
    </row>
    <row r="148" ht="15.75" customHeight="1">
      <c r="B148" s="4"/>
    </row>
    <row r="149" ht="15.75" customHeight="1">
      <c r="B149" s="4"/>
    </row>
    <row r="150" ht="15.75" customHeight="1">
      <c r="B150" s="4"/>
    </row>
    <row r="151" ht="15.75" customHeight="1">
      <c r="B151" s="4"/>
    </row>
    <row r="152" ht="15.75" customHeight="1">
      <c r="B152" s="4"/>
    </row>
    <row r="153" ht="15.75" customHeight="1">
      <c r="B153" s="4"/>
    </row>
    <row r="154" ht="15.75" customHeight="1">
      <c r="B154" s="4"/>
    </row>
    <row r="155" ht="15.75" customHeight="1">
      <c r="B155" s="4"/>
    </row>
    <row r="156" ht="15.75" customHeight="1">
      <c r="B156" s="4"/>
    </row>
    <row r="157" ht="15.75" customHeight="1">
      <c r="B157" s="4"/>
    </row>
    <row r="158" ht="15.75" customHeight="1">
      <c r="B158" s="4"/>
    </row>
    <row r="159" ht="15.75" customHeight="1">
      <c r="B159" s="4"/>
    </row>
    <row r="160" ht="15.75" customHeight="1">
      <c r="B160" s="4"/>
    </row>
    <row r="161" ht="15.75" customHeight="1">
      <c r="B161" s="4"/>
    </row>
    <row r="162" ht="15.75" customHeight="1">
      <c r="B162" s="4"/>
    </row>
    <row r="163" ht="15.75" customHeight="1">
      <c r="B163" s="4"/>
    </row>
    <row r="164" ht="15.75" customHeight="1">
      <c r="B164" s="4"/>
    </row>
    <row r="165" ht="15.75" customHeight="1">
      <c r="B165" s="4"/>
    </row>
    <row r="166" ht="15.75" customHeight="1">
      <c r="B166" s="4"/>
    </row>
    <row r="167" ht="15.75" customHeight="1">
      <c r="B167" s="4"/>
    </row>
    <row r="168" ht="15.75" customHeight="1">
      <c r="B168" s="4"/>
    </row>
    <row r="169" ht="15.75" customHeight="1">
      <c r="B169" s="4"/>
    </row>
    <row r="170" ht="15.75" customHeight="1">
      <c r="B170" s="4"/>
    </row>
    <row r="171" ht="15.75" customHeight="1">
      <c r="B171" s="4"/>
    </row>
    <row r="172" ht="15.75" customHeight="1">
      <c r="B172" s="4"/>
    </row>
    <row r="173" ht="15.75" customHeight="1">
      <c r="B173" s="4"/>
    </row>
    <row r="174" ht="15.75" customHeight="1">
      <c r="B174" s="4"/>
    </row>
    <row r="175" ht="15.75" customHeight="1">
      <c r="B175" s="4"/>
    </row>
    <row r="176" ht="15.75" customHeight="1">
      <c r="B176" s="4"/>
    </row>
    <row r="177" ht="15.75" customHeight="1">
      <c r="B177" s="4"/>
    </row>
    <row r="178" ht="15.75" customHeight="1">
      <c r="B178" s="4"/>
    </row>
    <row r="179" ht="15.75" customHeight="1">
      <c r="B179" s="4"/>
    </row>
    <row r="180" ht="15.75" customHeight="1">
      <c r="B180" s="4"/>
    </row>
    <row r="181" ht="15.75" customHeight="1">
      <c r="B181" s="4"/>
    </row>
    <row r="182" ht="15.75" customHeight="1">
      <c r="B182" s="4"/>
    </row>
    <row r="183" ht="15.75" customHeight="1">
      <c r="B183" s="4"/>
    </row>
    <row r="184" ht="15.75" customHeight="1">
      <c r="B184" s="4"/>
    </row>
    <row r="185" ht="15.75" customHeight="1">
      <c r="B185" s="4"/>
    </row>
    <row r="186" ht="15.75" customHeight="1">
      <c r="B186" s="4"/>
    </row>
    <row r="187" ht="15.75" customHeight="1">
      <c r="B187" s="4"/>
    </row>
    <row r="188" ht="15.75" customHeight="1">
      <c r="B188" s="4"/>
    </row>
    <row r="189" ht="15.75" customHeight="1">
      <c r="B189" s="4"/>
    </row>
    <row r="190" ht="15.75" customHeight="1">
      <c r="B190" s="4"/>
    </row>
    <row r="191" ht="15.75" customHeight="1">
      <c r="B191" s="4"/>
    </row>
    <row r="192" ht="15.75" customHeight="1">
      <c r="B192" s="4"/>
    </row>
    <row r="193" ht="15.75" customHeight="1">
      <c r="B193" s="4"/>
    </row>
    <row r="194" ht="15.75" customHeight="1">
      <c r="B194" s="4"/>
    </row>
    <row r="195" ht="15.75" customHeight="1">
      <c r="B195" s="4"/>
    </row>
    <row r="196" ht="15.75" customHeight="1">
      <c r="B196" s="4"/>
    </row>
    <row r="197" ht="15.75" customHeight="1">
      <c r="B197" s="4"/>
    </row>
    <row r="198" ht="15.75" customHeight="1">
      <c r="B198" s="4"/>
    </row>
    <row r="199" ht="15.75" customHeight="1">
      <c r="B199" s="4"/>
    </row>
    <row r="200" ht="15.75" customHeight="1">
      <c r="B200" s="4"/>
    </row>
    <row r="201" ht="15.75" customHeight="1">
      <c r="B201" s="4"/>
    </row>
    <row r="202" ht="15.75" customHeight="1">
      <c r="B202" s="4"/>
    </row>
    <row r="203" ht="15.75" customHeight="1">
      <c r="B203" s="4"/>
    </row>
    <row r="204" ht="15.75" customHeight="1">
      <c r="B204" s="4"/>
    </row>
    <row r="205" ht="15.75" customHeight="1">
      <c r="B205" s="4"/>
    </row>
    <row r="206" ht="15.75" customHeight="1">
      <c r="B206" s="4"/>
    </row>
    <row r="207" ht="15.75" customHeight="1">
      <c r="B207" s="4"/>
    </row>
    <row r="208" ht="15.75" customHeight="1">
      <c r="B208" s="4"/>
    </row>
    <row r="209" ht="15.75" customHeight="1">
      <c r="B209" s="4"/>
    </row>
    <row r="210" ht="15.75" customHeight="1">
      <c r="B210" s="4"/>
    </row>
    <row r="211" ht="15.75" customHeight="1">
      <c r="B211" s="4"/>
    </row>
    <row r="212" ht="15.75" customHeight="1">
      <c r="B212" s="4"/>
    </row>
    <row r="213" ht="15.75" customHeight="1">
      <c r="B213" s="4"/>
    </row>
    <row r="214" ht="15.75" customHeight="1">
      <c r="B214" s="4"/>
    </row>
    <row r="215" ht="15.75" customHeight="1">
      <c r="B215" s="4"/>
    </row>
    <row r="216" ht="15.75" customHeight="1">
      <c r="B216" s="4"/>
    </row>
    <row r="217" ht="15.75" customHeight="1">
      <c r="B217" s="4"/>
    </row>
    <row r="218" ht="15.75" customHeight="1">
      <c r="B218" s="4"/>
    </row>
    <row r="219" ht="15.75" customHeight="1">
      <c r="B219" s="4"/>
    </row>
    <row r="220" ht="15.75" customHeight="1">
      <c r="B220" s="4"/>
    </row>
    <row r="221" ht="15.75" customHeight="1">
      <c r="B221" s="4"/>
    </row>
    <row r="222" ht="15.75" customHeight="1">
      <c r="B222" s="4"/>
    </row>
    <row r="223" ht="15.75" customHeight="1">
      <c r="B223" s="4"/>
    </row>
    <row r="224" ht="15.75" customHeight="1">
      <c r="B224" s="4"/>
    </row>
    <row r="225" ht="15.75" customHeight="1">
      <c r="B225" s="4"/>
    </row>
    <row r="226" ht="15.75" customHeight="1">
      <c r="B226" s="4"/>
    </row>
    <row r="227" ht="15.75" customHeight="1">
      <c r="B227" s="4"/>
    </row>
    <row r="228" ht="15.75" customHeight="1">
      <c r="B228" s="4"/>
    </row>
    <row r="229" ht="15.75" customHeight="1">
      <c r="B229" s="4"/>
    </row>
    <row r="230" ht="15.75" customHeight="1">
      <c r="B230" s="4"/>
    </row>
    <row r="231" ht="15.75" customHeight="1">
      <c r="B231" s="4"/>
    </row>
    <row r="232" ht="15.75" customHeight="1">
      <c r="B232" s="4"/>
    </row>
    <row r="233" ht="15.75" customHeight="1">
      <c r="B233" s="4"/>
    </row>
    <row r="234" ht="15.75" customHeight="1">
      <c r="B234" s="4"/>
    </row>
    <row r="235" ht="15.75" customHeight="1">
      <c r="B235" s="4"/>
    </row>
    <row r="236" ht="15.75" customHeight="1">
      <c r="B236" s="4"/>
    </row>
    <row r="237" ht="15.75" customHeight="1">
      <c r="B237" s="4"/>
    </row>
    <row r="238" ht="15.75" customHeight="1">
      <c r="B238" s="4"/>
    </row>
    <row r="239" ht="15.75" customHeight="1">
      <c r="B239" s="4"/>
    </row>
    <row r="240" ht="15.75" customHeight="1">
      <c r="B240" s="4"/>
    </row>
    <row r="241" ht="15.75" customHeight="1">
      <c r="B241" s="4"/>
    </row>
    <row r="242" ht="15.75" customHeight="1">
      <c r="B242" s="4"/>
    </row>
    <row r="243" ht="15.75" customHeight="1">
      <c r="B243" s="4"/>
    </row>
    <row r="244" ht="15.75" customHeight="1">
      <c r="B244" s="4"/>
    </row>
    <row r="245" ht="15.75" customHeight="1">
      <c r="B245" s="4"/>
    </row>
    <row r="246" ht="15.75" customHeight="1">
      <c r="B246" s="4"/>
    </row>
    <row r="247" ht="15.75" customHeight="1">
      <c r="B247" s="4"/>
    </row>
    <row r="248" ht="15.75" customHeight="1">
      <c r="B248" s="4"/>
    </row>
    <row r="249" ht="15.75" customHeight="1">
      <c r="B249" s="4"/>
    </row>
    <row r="250" ht="15.75" customHeight="1">
      <c r="B250" s="4"/>
    </row>
    <row r="251" ht="15.75" customHeight="1">
      <c r="B251" s="4"/>
    </row>
    <row r="252" ht="15.75" customHeight="1">
      <c r="B252" s="4"/>
    </row>
    <row r="253" ht="15.75" customHeight="1">
      <c r="B253" s="4"/>
    </row>
    <row r="254" ht="15.75" customHeight="1">
      <c r="B254" s="4"/>
    </row>
    <row r="255" ht="15.75" customHeight="1">
      <c r="B255" s="4"/>
    </row>
    <row r="256" ht="15.75" customHeight="1">
      <c r="B256" s="4"/>
    </row>
    <row r="257" ht="15.75" customHeight="1">
      <c r="B257" s="4"/>
    </row>
    <row r="258" ht="15.75" customHeight="1">
      <c r="B258" s="4"/>
    </row>
    <row r="259" ht="15.75" customHeight="1">
      <c r="B259" s="4"/>
    </row>
    <row r="260" ht="15.75" customHeight="1">
      <c r="B260" s="4"/>
    </row>
    <row r="261" ht="15.75" customHeight="1">
      <c r="B261" s="4"/>
    </row>
    <row r="262" ht="15.75" customHeight="1">
      <c r="B262" s="4"/>
    </row>
    <row r="263" ht="15.75" customHeight="1">
      <c r="B263" s="4"/>
    </row>
    <row r="264" ht="15.75" customHeight="1">
      <c r="B264" s="4"/>
    </row>
    <row r="265" ht="15.75" customHeight="1">
      <c r="B265" s="4"/>
    </row>
    <row r="266" ht="15.75" customHeight="1">
      <c r="B266" s="4"/>
    </row>
    <row r="267" ht="15.75" customHeight="1">
      <c r="B267" s="4"/>
    </row>
    <row r="268" ht="15.75" customHeight="1">
      <c r="B268" s="4"/>
    </row>
    <row r="269" ht="15.75" customHeight="1">
      <c r="B269" s="4"/>
    </row>
    <row r="270" ht="15.75" customHeight="1">
      <c r="B270" s="4"/>
    </row>
    <row r="271" ht="15.75" customHeight="1">
      <c r="B271" s="4"/>
    </row>
    <row r="272" ht="15.75" customHeight="1">
      <c r="B272" s="4"/>
    </row>
    <row r="273" ht="15.75" customHeight="1">
      <c r="B273" s="4"/>
    </row>
    <row r="274" ht="15.75" customHeight="1">
      <c r="B274" s="4"/>
    </row>
    <row r="275" ht="15.75" customHeight="1">
      <c r="B275" s="4"/>
    </row>
    <row r="276" ht="15.75" customHeight="1">
      <c r="B276" s="4"/>
    </row>
    <row r="277" ht="15.75" customHeight="1">
      <c r="B277" s="4"/>
    </row>
    <row r="278" ht="15.75" customHeight="1">
      <c r="B278" s="4"/>
    </row>
    <row r="279" ht="15.75" customHeight="1">
      <c r="B279" s="4"/>
    </row>
    <row r="280" ht="15.75" customHeight="1">
      <c r="B280" s="4"/>
    </row>
    <row r="281" ht="15.75" customHeight="1">
      <c r="B281" s="4"/>
    </row>
    <row r="282" ht="15.75" customHeight="1">
      <c r="B282" s="4"/>
    </row>
    <row r="283" ht="15.75" customHeight="1">
      <c r="B283" s="4"/>
    </row>
    <row r="284" ht="15.75" customHeight="1">
      <c r="B284" s="4"/>
    </row>
    <row r="285" ht="15.75" customHeight="1">
      <c r="B285" s="4"/>
    </row>
    <row r="286" ht="15.75" customHeight="1">
      <c r="B286" s="4"/>
    </row>
    <row r="287" ht="15.75" customHeight="1">
      <c r="B287" s="4"/>
    </row>
    <row r="288" ht="15.75" customHeight="1">
      <c r="B288" s="4"/>
    </row>
    <row r="289" ht="15.75" customHeight="1">
      <c r="B289" s="4"/>
    </row>
    <row r="290" ht="15.75" customHeight="1">
      <c r="B290" s="4"/>
    </row>
    <row r="291" ht="15.75" customHeight="1">
      <c r="B291" s="4"/>
    </row>
    <row r="292" ht="15.75" customHeight="1">
      <c r="B292" s="4"/>
    </row>
    <row r="293" ht="15.75" customHeight="1">
      <c r="B293" s="4"/>
    </row>
    <row r="294" ht="15.75" customHeight="1">
      <c r="B294" s="4"/>
    </row>
    <row r="295" ht="15.75" customHeight="1">
      <c r="B295" s="4"/>
    </row>
    <row r="296" ht="15.75" customHeight="1">
      <c r="B296" s="4"/>
    </row>
    <row r="297" ht="15.75" customHeight="1">
      <c r="B297" s="4"/>
    </row>
    <row r="298" ht="15.75" customHeight="1">
      <c r="B298" s="4"/>
    </row>
    <row r="299" ht="15.75" customHeight="1">
      <c r="B299" s="4"/>
    </row>
    <row r="300" ht="15.75" customHeight="1">
      <c r="B300" s="4"/>
    </row>
    <row r="301" ht="15.75" customHeight="1">
      <c r="B301" s="4"/>
    </row>
    <row r="302" ht="15.75" customHeight="1">
      <c r="B302" s="4"/>
    </row>
    <row r="303" ht="15.75" customHeight="1">
      <c r="B303" s="4"/>
    </row>
    <row r="304" ht="15.75" customHeight="1">
      <c r="B304" s="4"/>
    </row>
    <row r="305" ht="15.75" customHeight="1">
      <c r="B305" s="4"/>
    </row>
    <row r="306" ht="15.75" customHeight="1">
      <c r="B306" s="4"/>
    </row>
    <row r="307" ht="15.75" customHeight="1">
      <c r="B307" s="4"/>
    </row>
    <row r="308" ht="15.75" customHeight="1">
      <c r="B308" s="4"/>
    </row>
    <row r="309" ht="15.75" customHeight="1">
      <c r="B309" s="4"/>
    </row>
    <row r="310" ht="15.75" customHeight="1">
      <c r="B310" s="4"/>
    </row>
    <row r="311" ht="15.75" customHeight="1">
      <c r="B311" s="4"/>
    </row>
    <row r="312" ht="15.75" customHeight="1">
      <c r="B312" s="4"/>
    </row>
    <row r="313" ht="15.75" customHeight="1">
      <c r="B313" s="4"/>
    </row>
    <row r="314" ht="15.75" customHeight="1">
      <c r="B314" s="4"/>
    </row>
    <row r="315" ht="15.75" customHeight="1">
      <c r="B315" s="4"/>
    </row>
    <row r="316" ht="15.75" customHeight="1">
      <c r="B316" s="4"/>
    </row>
    <row r="317" ht="15.75" customHeight="1">
      <c r="B317" s="4"/>
    </row>
    <row r="318" ht="15.75" customHeight="1">
      <c r="B318" s="4"/>
    </row>
    <row r="319" ht="15.75" customHeight="1">
      <c r="B319" s="4"/>
    </row>
    <row r="320" ht="15.75" customHeight="1">
      <c r="B320" s="4"/>
    </row>
    <row r="321" ht="15.75" customHeight="1">
      <c r="B321" s="4"/>
    </row>
    <row r="322" ht="15.75" customHeight="1">
      <c r="B322" s="4"/>
    </row>
    <row r="323" ht="15.75" customHeight="1">
      <c r="B323" s="4"/>
    </row>
    <row r="324" ht="15.75" customHeight="1">
      <c r="B324" s="4"/>
    </row>
    <row r="325" ht="15.75" customHeight="1">
      <c r="B325" s="4"/>
    </row>
    <row r="326" ht="15.75" customHeight="1">
      <c r="B326" s="4"/>
    </row>
    <row r="327" ht="15.75" customHeight="1">
      <c r="B327" s="4"/>
    </row>
    <row r="328" ht="15.75" customHeight="1">
      <c r="B328" s="4"/>
    </row>
    <row r="329" ht="15.75" customHeight="1">
      <c r="B329" s="4"/>
    </row>
    <row r="330" ht="15.75" customHeight="1">
      <c r="B330" s="4"/>
    </row>
    <row r="331" ht="15.75" customHeight="1">
      <c r="B331" s="4"/>
    </row>
    <row r="332" ht="15.75" customHeight="1">
      <c r="B332" s="4"/>
    </row>
    <row r="333" ht="15.75" customHeight="1">
      <c r="B333" s="4"/>
    </row>
    <row r="334" ht="15.75" customHeight="1">
      <c r="B334" s="4"/>
    </row>
    <row r="335" ht="15.75" customHeight="1">
      <c r="B335" s="4"/>
    </row>
    <row r="336" ht="15.75" customHeight="1">
      <c r="B336" s="4"/>
    </row>
    <row r="337" ht="15.75" customHeight="1">
      <c r="B337" s="4"/>
    </row>
    <row r="338" ht="15.75" customHeight="1">
      <c r="B338" s="4"/>
    </row>
    <row r="339" ht="15.75" customHeight="1">
      <c r="B339" s="4"/>
    </row>
    <row r="340" ht="15.75" customHeight="1">
      <c r="B340" s="4"/>
    </row>
    <row r="341" ht="15.75" customHeight="1">
      <c r="B341" s="4"/>
    </row>
    <row r="342" ht="15.75" customHeight="1">
      <c r="B342" s="4"/>
    </row>
    <row r="343" ht="15.75" customHeight="1">
      <c r="B343" s="4"/>
    </row>
    <row r="344" ht="15.75" customHeight="1">
      <c r="B344" s="4"/>
    </row>
    <row r="345" ht="15.75" customHeight="1">
      <c r="B345" s="4"/>
    </row>
    <row r="346" ht="15.75" customHeight="1">
      <c r="B346" s="4"/>
    </row>
    <row r="347" ht="15.75" customHeight="1">
      <c r="B347" s="4"/>
    </row>
    <row r="348" ht="15.75" customHeight="1">
      <c r="B348" s="4"/>
    </row>
    <row r="349" ht="15.75" customHeight="1">
      <c r="B349" s="4"/>
    </row>
    <row r="350" ht="15.75" customHeight="1">
      <c r="B350" s="4"/>
    </row>
    <row r="351" ht="15.75" customHeight="1">
      <c r="B351" s="4"/>
    </row>
    <row r="352" ht="15.75" customHeight="1">
      <c r="B352" s="4"/>
    </row>
    <row r="353" ht="15.75" customHeight="1">
      <c r="B353" s="4"/>
    </row>
    <row r="354" ht="15.75" customHeight="1">
      <c r="B354" s="4"/>
    </row>
    <row r="355" ht="15.75" customHeight="1">
      <c r="B355" s="4"/>
    </row>
    <row r="356" ht="15.75" customHeight="1">
      <c r="B356" s="4"/>
    </row>
    <row r="357" ht="15.75" customHeight="1">
      <c r="B357" s="4"/>
    </row>
    <row r="358" ht="15.75" customHeight="1">
      <c r="B358" s="4"/>
    </row>
    <row r="359" ht="15.75" customHeight="1">
      <c r="B359" s="4"/>
    </row>
    <row r="360" ht="15.75" customHeight="1">
      <c r="B360" s="4"/>
    </row>
    <row r="361" ht="15.75" customHeight="1">
      <c r="B361" s="4"/>
    </row>
    <row r="362" ht="15.75" customHeight="1">
      <c r="B362" s="4"/>
    </row>
    <row r="363" ht="15.75" customHeight="1">
      <c r="B363" s="4"/>
    </row>
    <row r="364" ht="15.75" customHeight="1">
      <c r="B364" s="4"/>
    </row>
    <row r="365" ht="15.75" customHeight="1">
      <c r="B365" s="4"/>
    </row>
    <row r="366" ht="15.75" customHeight="1">
      <c r="B366" s="4"/>
    </row>
    <row r="367" ht="15.75" customHeight="1">
      <c r="B367" s="4"/>
    </row>
    <row r="368" ht="15.75" customHeight="1">
      <c r="B368" s="4"/>
    </row>
    <row r="369" ht="15.75" customHeight="1">
      <c r="B369" s="4"/>
    </row>
    <row r="370" ht="15.75" customHeight="1">
      <c r="B370" s="4"/>
    </row>
    <row r="371" ht="15.75" customHeight="1">
      <c r="B371" s="4"/>
    </row>
    <row r="372" ht="15.75" customHeight="1">
      <c r="B372" s="4"/>
    </row>
    <row r="373" ht="15.75" customHeight="1">
      <c r="B373" s="4"/>
    </row>
    <row r="374" ht="15.75" customHeight="1">
      <c r="B374" s="4"/>
    </row>
    <row r="375" ht="15.75" customHeight="1">
      <c r="B375" s="4"/>
    </row>
    <row r="376" ht="15.75" customHeight="1">
      <c r="B376" s="4"/>
    </row>
    <row r="377" ht="15.75" customHeight="1">
      <c r="B377" s="4"/>
    </row>
    <row r="378" ht="15.75" customHeight="1">
      <c r="B378" s="4"/>
    </row>
    <row r="379" ht="15.75" customHeight="1">
      <c r="B379" s="4"/>
    </row>
    <row r="380" ht="15.75" customHeight="1">
      <c r="B380" s="4"/>
    </row>
    <row r="381" ht="15.75" customHeight="1">
      <c r="B381" s="4"/>
    </row>
    <row r="382" ht="15.75" customHeight="1">
      <c r="B382" s="4"/>
    </row>
    <row r="383" ht="15.75" customHeight="1">
      <c r="B383" s="4"/>
    </row>
    <row r="384" ht="15.75" customHeight="1">
      <c r="B384" s="4"/>
    </row>
    <row r="385" ht="15.75" customHeight="1">
      <c r="B385" s="4"/>
    </row>
    <row r="386" ht="15.75" customHeight="1">
      <c r="B386" s="4"/>
    </row>
    <row r="387" ht="15.75" customHeight="1">
      <c r="B387" s="4"/>
    </row>
    <row r="388" ht="15.75" customHeight="1">
      <c r="B388" s="4"/>
    </row>
    <row r="389" ht="15.75" customHeight="1">
      <c r="B389" s="4"/>
    </row>
    <row r="390" ht="15.75" customHeight="1">
      <c r="B390" s="4"/>
    </row>
    <row r="391" ht="15.75" customHeight="1">
      <c r="B391" s="4"/>
    </row>
    <row r="392" ht="15.75" customHeight="1">
      <c r="B392" s="4"/>
    </row>
    <row r="393" ht="15.75" customHeight="1">
      <c r="B393" s="4"/>
    </row>
    <row r="394" ht="15.75" customHeight="1">
      <c r="B394" s="4"/>
    </row>
    <row r="395" ht="15.75" customHeight="1">
      <c r="B395" s="4"/>
    </row>
    <row r="396" ht="15.75" customHeight="1">
      <c r="B396" s="4"/>
    </row>
    <row r="397" ht="15.75" customHeight="1">
      <c r="B397" s="4"/>
    </row>
    <row r="398" ht="15.75" customHeight="1">
      <c r="B398" s="4"/>
    </row>
    <row r="399" ht="15.75" customHeight="1">
      <c r="B399" s="4"/>
    </row>
    <row r="400" ht="15.75" customHeight="1">
      <c r="B400" s="4"/>
    </row>
    <row r="401" ht="15.75" customHeight="1">
      <c r="B401" s="4"/>
    </row>
    <row r="402" ht="15.75" customHeight="1">
      <c r="B402" s="4"/>
    </row>
    <row r="403" ht="15.75" customHeight="1">
      <c r="B403" s="4"/>
    </row>
    <row r="404" ht="15.75" customHeight="1">
      <c r="B404" s="4"/>
    </row>
    <row r="405" ht="15.75" customHeight="1">
      <c r="B405" s="4"/>
    </row>
    <row r="406" ht="15.75" customHeight="1">
      <c r="B406" s="4"/>
    </row>
    <row r="407" ht="15.75" customHeight="1">
      <c r="B407" s="4"/>
    </row>
    <row r="408" ht="15.75" customHeight="1">
      <c r="B408" s="4"/>
    </row>
    <row r="409" ht="15.75" customHeight="1">
      <c r="B409" s="4"/>
    </row>
    <row r="410" ht="15.75" customHeight="1">
      <c r="B410" s="4"/>
    </row>
    <row r="411" ht="15.75" customHeight="1">
      <c r="B411" s="4"/>
    </row>
    <row r="412" ht="15.75" customHeight="1">
      <c r="B412" s="4"/>
    </row>
    <row r="413" ht="15.75" customHeight="1">
      <c r="B413" s="4"/>
    </row>
    <row r="414" ht="15.75" customHeight="1">
      <c r="B414" s="4"/>
    </row>
    <row r="415" ht="15.75" customHeight="1">
      <c r="B415" s="4"/>
    </row>
    <row r="416" ht="15.75" customHeight="1">
      <c r="B416" s="4"/>
    </row>
    <row r="417" ht="15.75" customHeight="1">
      <c r="B417" s="4"/>
    </row>
    <row r="418" ht="15.75" customHeight="1">
      <c r="B418" s="4"/>
    </row>
    <row r="419" ht="15.75" customHeight="1">
      <c r="B419" s="4"/>
    </row>
    <row r="420" ht="15.75" customHeight="1">
      <c r="B420" s="4"/>
    </row>
    <row r="421" ht="15.75" customHeight="1">
      <c r="B421" s="4"/>
    </row>
    <row r="422" ht="15.75" customHeight="1">
      <c r="B422" s="4"/>
    </row>
    <row r="423" ht="15.75" customHeight="1">
      <c r="B423" s="4"/>
    </row>
    <row r="424" ht="15.75" customHeight="1">
      <c r="B424" s="4"/>
    </row>
    <row r="425" ht="15.75" customHeight="1">
      <c r="B425" s="4"/>
    </row>
    <row r="426" ht="15.75" customHeight="1">
      <c r="B426" s="4"/>
    </row>
    <row r="427" ht="15.75" customHeight="1">
      <c r="B427" s="4"/>
    </row>
    <row r="428" ht="15.75" customHeight="1">
      <c r="B428" s="4"/>
    </row>
    <row r="429" ht="15.75" customHeight="1">
      <c r="B429" s="4"/>
    </row>
    <row r="430" ht="15.75" customHeight="1">
      <c r="B430" s="4"/>
    </row>
    <row r="431" ht="15.75" customHeight="1">
      <c r="B431" s="4"/>
    </row>
    <row r="432" ht="15.75" customHeight="1">
      <c r="B432" s="4"/>
    </row>
    <row r="433" ht="15.75" customHeight="1">
      <c r="B433" s="4"/>
    </row>
    <row r="434" ht="15.75" customHeight="1">
      <c r="B434" s="4"/>
    </row>
    <row r="435" ht="15.75" customHeight="1">
      <c r="B435" s="4"/>
    </row>
    <row r="436" ht="15.75" customHeight="1">
      <c r="B436" s="4"/>
    </row>
    <row r="437" ht="15.75" customHeight="1">
      <c r="B437" s="4"/>
    </row>
    <row r="438" ht="15.75" customHeight="1">
      <c r="B438" s="4"/>
    </row>
    <row r="439" ht="15.75" customHeight="1">
      <c r="B439" s="4"/>
    </row>
    <row r="440" ht="15.75" customHeight="1">
      <c r="B440" s="4"/>
    </row>
    <row r="441" ht="15.75" customHeight="1">
      <c r="B441" s="4"/>
    </row>
    <row r="442" ht="15.75" customHeight="1">
      <c r="B442" s="4"/>
    </row>
    <row r="443" ht="15.75" customHeight="1">
      <c r="B443" s="4"/>
    </row>
    <row r="444" ht="15.75" customHeight="1">
      <c r="B444" s="4"/>
    </row>
    <row r="445" ht="15.75" customHeight="1">
      <c r="B445" s="4"/>
    </row>
    <row r="446" ht="15.75" customHeight="1">
      <c r="B446" s="4"/>
    </row>
    <row r="447" ht="15.75" customHeight="1">
      <c r="B447" s="4"/>
    </row>
    <row r="448" ht="15.75" customHeight="1">
      <c r="B448" s="4"/>
    </row>
    <row r="449" ht="15.75" customHeight="1">
      <c r="B449" s="4"/>
    </row>
    <row r="450" ht="15.75" customHeight="1">
      <c r="B450" s="4"/>
    </row>
    <row r="451" ht="15.75" customHeight="1">
      <c r="B451" s="4"/>
    </row>
    <row r="452" ht="15.75" customHeight="1">
      <c r="B452" s="4"/>
    </row>
    <row r="453" ht="15.75" customHeight="1">
      <c r="B453" s="4"/>
    </row>
    <row r="454" ht="15.75" customHeight="1">
      <c r="B454" s="4"/>
    </row>
    <row r="455" ht="15.75" customHeight="1">
      <c r="B455" s="4"/>
    </row>
    <row r="456" ht="15.75" customHeight="1">
      <c r="B456" s="4"/>
    </row>
    <row r="457" ht="15.75" customHeight="1">
      <c r="B457" s="4"/>
    </row>
    <row r="458" ht="15.75" customHeight="1">
      <c r="B458" s="4"/>
    </row>
    <row r="459" ht="15.75" customHeight="1">
      <c r="B459" s="4"/>
    </row>
    <row r="460" ht="15.75" customHeight="1">
      <c r="B460" s="4"/>
    </row>
    <row r="461" ht="15.75" customHeight="1">
      <c r="B461" s="4"/>
    </row>
    <row r="462" ht="15.75" customHeight="1">
      <c r="B462" s="4"/>
    </row>
    <row r="463" ht="15.75" customHeight="1">
      <c r="B463" s="4"/>
    </row>
    <row r="464" ht="15.75" customHeight="1">
      <c r="B464" s="4"/>
    </row>
    <row r="465" ht="15.75" customHeight="1">
      <c r="B465" s="4"/>
    </row>
    <row r="466" ht="15.75" customHeight="1">
      <c r="B466" s="4"/>
    </row>
    <row r="467" ht="15.75" customHeight="1">
      <c r="B467" s="4"/>
    </row>
    <row r="468" ht="15.75" customHeight="1">
      <c r="B468" s="4"/>
    </row>
    <row r="469" ht="15.75" customHeight="1">
      <c r="B469" s="4"/>
    </row>
    <row r="470" ht="15.75" customHeight="1">
      <c r="B470" s="4"/>
    </row>
    <row r="471" ht="15.75" customHeight="1">
      <c r="B471" s="4"/>
    </row>
    <row r="472" ht="15.75" customHeight="1">
      <c r="B472" s="4"/>
    </row>
    <row r="473" ht="15.75" customHeight="1">
      <c r="B473" s="4"/>
    </row>
    <row r="474" ht="15.75" customHeight="1">
      <c r="B474" s="4"/>
    </row>
    <row r="475" ht="15.75" customHeight="1">
      <c r="B475" s="4"/>
    </row>
    <row r="476" ht="15.75" customHeight="1">
      <c r="B476" s="4"/>
    </row>
    <row r="477" ht="15.75" customHeight="1">
      <c r="B477" s="4"/>
    </row>
    <row r="478" ht="15.75" customHeight="1">
      <c r="B478" s="4"/>
    </row>
    <row r="479" ht="15.75" customHeight="1">
      <c r="B479" s="4"/>
    </row>
    <row r="480" ht="15.75" customHeight="1">
      <c r="B480" s="4"/>
    </row>
    <row r="481" ht="15.75" customHeight="1">
      <c r="B481" s="4"/>
    </row>
    <row r="482" ht="15.75" customHeight="1">
      <c r="B482" s="4"/>
    </row>
    <row r="483" ht="15.75" customHeight="1">
      <c r="B483" s="4"/>
    </row>
    <row r="484" ht="15.75" customHeight="1">
      <c r="B484" s="4"/>
    </row>
    <row r="485" ht="15.75" customHeight="1">
      <c r="B485" s="4"/>
    </row>
    <row r="486" ht="15.75" customHeight="1">
      <c r="B486" s="4"/>
    </row>
    <row r="487" ht="15.75" customHeight="1">
      <c r="B487" s="4"/>
    </row>
    <row r="488" ht="15.75" customHeight="1">
      <c r="B488" s="4"/>
    </row>
    <row r="489" ht="15.75" customHeight="1">
      <c r="B489" s="4"/>
    </row>
    <row r="490" ht="15.75" customHeight="1">
      <c r="B490" s="4"/>
    </row>
    <row r="491" ht="15.75" customHeight="1">
      <c r="B491" s="4"/>
    </row>
    <row r="492" ht="15.75" customHeight="1">
      <c r="B492" s="4"/>
    </row>
    <row r="493" ht="15.75" customHeight="1">
      <c r="B493" s="4"/>
    </row>
    <row r="494" ht="15.75" customHeight="1">
      <c r="B494" s="4"/>
    </row>
    <row r="495" ht="15.75" customHeight="1">
      <c r="B495" s="4"/>
    </row>
    <row r="496" ht="15.75" customHeight="1">
      <c r="B496" s="4"/>
    </row>
    <row r="497" ht="15.75" customHeight="1">
      <c r="B497" s="4"/>
    </row>
    <row r="498" ht="15.75" customHeight="1">
      <c r="B498" s="4"/>
    </row>
    <row r="499" ht="15.75" customHeight="1">
      <c r="B499" s="4"/>
    </row>
    <row r="500" ht="15.75" customHeight="1">
      <c r="B500" s="4"/>
    </row>
    <row r="501" ht="15.75" customHeight="1">
      <c r="B501" s="4"/>
    </row>
    <row r="502" ht="15.75" customHeight="1">
      <c r="B502" s="4"/>
    </row>
    <row r="503" ht="15.75" customHeight="1">
      <c r="B503" s="4"/>
    </row>
    <row r="504" ht="15.75" customHeight="1">
      <c r="B504" s="4"/>
    </row>
    <row r="505" ht="15.75" customHeight="1">
      <c r="B505" s="4"/>
    </row>
    <row r="506" ht="15.75" customHeight="1">
      <c r="B506" s="4"/>
    </row>
    <row r="507" ht="15.75" customHeight="1">
      <c r="B507" s="4"/>
    </row>
    <row r="508" ht="15.75" customHeight="1">
      <c r="B508" s="4"/>
    </row>
    <row r="509" ht="15.75" customHeight="1">
      <c r="B509" s="4"/>
    </row>
    <row r="510" ht="15.75" customHeight="1">
      <c r="B510" s="4"/>
    </row>
    <row r="511" ht="15.75" customHeight="1">
      <c r="B511" s="4"/>
    </row>
    <row r="512" ht="15.75" customHeight="1">
      <c r="B512" s="4"/>
    </row>
    <row r="513" ht="15.75" customHeight="1">
      <c r="B513" s="4"/>
    </row>
    <row r="514" ht="15.75" customHeight="1">
      <c r="B514" s="4"/>
    </row>
    <row r="515" ht="15.75" customHeight="1">
      <c r="B515" s="4"/>
    </row>
    <row r="516" ht="15.75" customHeight="1">
      <c r="B516" s="4"/>
    </row>
    <row r="517" ht="15.75" customHeight="1">
      <c r="B517" s="4"/>
    </row>
    <row r="518" ht="15.75" customHeight="1">
      <c r="B518" s="4"/>
    </row>
    <row r="519" ht="15.75" customHeight="1">
      <c r="B519" s="4"/>
    </row>
    <row r="520" ht="15.75" customHeight="1">
      <c r="B520" s="4"/>
    </row>
    <row r="521" ht="15.75" customHeight="1">
      <c r="B521" s="4"/>
    </row>
    <row r="522" ht="15.75" customHeight="1">
      <c r="B522" s="4"/>
    </row>
    <row r="523" ht="15.75" customHeight="1">
      <c r="B523" s="4"/>
    </row>
    <row r="524" ht="15.75" customHeight="1">
      <c r="B524" s="4"/>
    </row>
    <row r="525" ht="15.75" customHeight="1">
      <c r="B525" s="4"/>
    </row>
    <row r="526" ht="15.75" customHeight="1">
      <c r="B526" s="4"/>
    </row>
    <row r="527" ht="15.75" customHeight="1">
      <c r="B527" s="4"/>
    </row>
    <row r="528" ht="15.75" customHeight="1">
      <c r="B528" s="4"/>
    </row>
    <row r="529" ht="15.75" customHeight="1">
      <c r="B529" s="4"/>
    </row>
    <row r="530" ht="15.75" customHeight="1">
      <c r="B530" s="4"/>
    </row>
    <row r="531" ht="15.75" customHeight="1">
      <c r="B531" s="4"/>
    </row>
    <row r="532" ht="15.75" customHeight="1">
      <c r="B532" s="4"/>
    </row>
    <row r="533" ht="15.75" customHeight="1">
      <c r="B533" s="4"/>
    </row>
    <row r="534" ht="15.75" customHeight="1">
      <c r="B534" s="4"/>
    </row>
    <row r="535" ht="15.75" customHeight="1">
      <c r="B535" s="4"/>
    </row>
    <row r="536" ht="15.75" customHeight="1">
      <c r="B536" s="4"/>
    </row>
    <row r="537" ht="15.75" customHeight="1">
      <c r="B537" s="4"/>
    </row>
    <row r="538" ht="15.75" customHeight="1">
      <c r="B538" s="4"/>
    </row>
    <row r="539" ht="15.75" customHeight="1">
      <c r="B539" s="4"/>
    </row>
    <row r="540" ht="15.75" customHeight="1">
      <c r="B540" s="4"/>
    </row>
    <row r="541" ht="15.75" customHeight="1">
      <c r="B541" s="4"/>
    </row>
    <row r="542" ht="15.75" customHeight="1">
      <c r="B542" s="4"/>
    </row>
    <row r="543" ht="15.75" customHeight="1">
      <c r="B543" s="4"/>
    </row>
    <row r="544" ht="15.75" customHeight="1">
      <c r="B544" s="4"/>
    </row>
    <row r="545" ht="15.75" customHeight="1">
      <c r="B545" s="4"/>
    </row>
    <row r="546" ht="15.75" customHeight="1">
      <c r="B546" s="4"/>
    </row>
    <row r="547" ht="15.75" customHeight="1">
      <c r="B547" s="4"/>
    </row>
    <row r="548" ht="15.75" customHeight="1">
      <c r="B548" s="4"/>
    </row>
    <row r="549" ht="15.75" customHeight="1">
      <c r="B549" s="4"/>
    </row>
    <row r="550" ht="15.75" customHeight="1">
      <c r="B550" s="4"/>
    </row>
    <row r="551" ht="15.75" customHeight="1">
      <c r="B551" s="4"/>
    </row>
    <row r="552" ht="15.75" customHeight="1">
      <c r="B552" s="4"/>
    </row>
    <row r="553" ht="15.75" customHeight="1">
      <c r="B553" s="4"/>
    </row>
    <row r="554" ht="15.75" customHeight="1">
      <c r="B554" s="4"/>
    </row>
    <row r="555" ht="15.75" customHeight="1">
      <c r="B555" s="4"/>
    </row>
    <row r="556" ht="15.75" customHeight="1">
      <c r="B556" s="4"/>
    </row>
    <row r="557" ht="15.75" customHeight="1">
      <c r="B557" s="4"/>
    </row>
    <row r="558" ht="15.75" customHeight="1">
      <c r="B558" s="4"/>
    </row>
    <row r="559" ht="15.75" customHeight="1">
      <c r="B559" s="4"/>
    </row>
    <row r="560" ht="15.75" customHeight="1">
      <c r="B560" s="4"/>
    </row>
    <row r="561" ht="15.75" customHeight="1">
      <c r="B561" s="4"/>
    </row>
    <row r="562" ht="15.75" customHeight="1">
      <c r="B562" s="4"/>
    </row>
    <row r="563" ht="15.75" customHeight="1">
      <c r="B563" s="4"/>
    </row>
    <row r="564" ht="15.75" customHeight="1">
      <c r="B564" s="4"/>
    </row>
    <row r="565" ht="15.75" customHeight="1">
      <c r="B565" s="4"/>
    </row>
    <row r="566" ht="15.75" customHeight="1">
      <c r="B566" s="4"/>
    </row>
    <row r="567" ht="15.75" customHeight="1">
      <c r="B567" s="4"/>
    </row>
    <row r="568" ht="15.75" customHeight="1">
      <c r="B568" s="4"/>
    </row>
    <row r="569" ht="15.75" customHeight="1">
      <c r="B569" s="4"/>
    </row>
    <row r="570" ht="15.75" customHeight="1">
      <c r="B570" s="4"/>
    </row>
    <row r="571" ht="15.75" customHeight="1">
      <c r="B571" s="4"/>
    </row>
    <row r="572" ht="15.75" customHeight="1">
      <c r="B572" s="4"/>
    </row>
    <row r="573" ht="15.75" customHeight="1">
      <c r="B573" s="4"/>
    </row>
    <row r="574" ht="15.75" customHeight="1">
      <c r="B574" s="4"/>
    </row>
    <row r="575" ht="15.75" customHeight="1">
      <c r="B575" s="4"/>
    </row>
    <row r="576" ht="15.75" customHeight="1">
      <c r="B576" s="4"/>
    </row>
    <row r="577" ht="15.75" customHeight="1">
      <c r="B577" s="4"/>
    </row>
    <row r="578" ht="15.75" customHeight="1">
      <c r="B578" s="4"/>
    </row>
    <row r="579" ht="15.75" customHeight="1">
      <c r="B579" s="4"/>
    </row>
    <row r="580" ht="15.75" customHeight="1">
      <c r="B580" s="4"/>
    </row>
    <row r="581" ht="15.75" customHeight="1">
      <c r="B581" s="4"/>
    </row>
    <row r="582" ht="15.75" customHeight="1">
      <c r="B582" s="4"/>
    </row>
    <row r="583" ht="15.75" customHeight="1">
      <c r="B583" s="4"/>
    </row>
    <row r="584" ht="15.75" customHeight="1">
      <c r="B584" s="4"/>
    </row>
    <row r="585" ht="15.75" customHeight="1">
      <c r="B585" s="4"/>
    </row>
    <row r="586" ht="15.75" customHeight="1">
      <c r="B586" s="4"/>
    </row>
    <row r="587" ht="15.75" customHeight="1">
      <c r="B587" s="4"/>
    </row>
    <row r="588" ht="15.75" customHeight="1">
      <c r="B588" s="4"/>
    </row>
    <row r="589" ht="15.75" customHeight="1">
      <c r="B589" s="4"/>
    </row>
    <row r="590" ht="15.75" customHeight="1">
      <c r="B590" s="4"/>
    </row>
    <row r="591" ht="15.75" customHeight="1">
      <c r="B591" s="4"/>
    </row>
    <row r="592" ht="15.75" customHeight="1">
      <c r="B592" s="4"/>
    </row>
    <row r="593" ht="15.75" customHeight="1">
      <c r="B593" s="4"/>
    </row>
    <row r="594" ht="15.75" customHeight="1">
      <c r="B594" s="4"/>
    </row>
    <row r="595" ht="15.75" customHeight="1">
      <c r="B595" s="4"/>
    </row>
    <row r="596" ht="15.75" customHeight="1">
      <c r="B596" s="4"/>
    </row>
    <row r="597" ht="15.75" customHeight="1">
      <c r="B597" s="4"/>
    </row>
    <row r="598" ht="15.75" customHeight="1">
      <c r="B598" s="4"/>
    </row>
    <row r="599" ht="15.75" customHeight="1">
      <c r="B599" s="4"/>
    </row>
    <row r="600" ht="15.75" customHeight="1">
      <c r="B600" s="4"/>
    </row>
    <row r="601" ht="15.75" customHeight="1">
      <c r="B601" s="4"/>
    </row>
    <row r="602" ht="15.75" customHeight="1">
      <c r="B602" s="4"/>
    </row>
    <row r="603" ht="15.75" customHeight="1">
      <c r="B603" s="4"/>
    </row>
    <row r="604" ht="15.75" customHeight="1">
      <c r="B604" s="4"/>
    </row>
    <row r="605" ht="15.75" customHeight="1">
      <c r="B605" s="4"/>
    </row>
    <row r="606" ht="15.75" customHeight="1">
      <c r="B606" s="4"/>
    </row>
    <row r="607" ht="15.75" customHeight="1">
      <c r="B607" s="4"/>
    </row>
    <row r="608" ht="15.75" customHeight="1">
      <c r="B608" s="4"/>
    </row>
    <row r="609" ht="15.75" customHeight="1">
      <c r="B609" s="4"/>
    </row>
    <row r="610" ht="15.75" customHeight="1">
      <c r="B610" s="4"/>
    </row>
    <row r="611" ht="15.75" customHeight="1">
      <c r="B611" s="4"/>
    </row>
    <row r="612" ht="15.75" customHeight="1">
      <c r="B612" s="4"/>
    </row>
    <row r="613" ht="15.75" customHeight="1">
      <c r="B613" s="4"/>
    </row>
    <row r="614" ht="15.75" customHeight="1">
      <c r="B614" s="4"/>
    </row>
    <row r="615" ht="15.75" customHeight="1">
      <c r="B615" s="4"/>
    </row>
    <row r="616" ht="15.75" customHeight="1">
      <c r="B616" s="4"/>
    </row>
    <row r="617" ht="15.75" customHeight="1">
      <c r="B617" s="4"/>
    </row>
    <row r="618" ht="15.75" customHeight="1">
      <c r="B618" s="4"/>
    </row>
    <row r="619" ht="15.75" customHeight="1">
      <c r="B619" s="4"/>
    </row>
    <row r="620" ht="15.75" customHeight="1">
      <c r="B620" s="4"/>
    </row>
    <row r="621" ht="15.75" customHeight="1">
      <c r="B621" s="4"/>
    </row>
    <row r="622" ht="15.75" customHeight="1">
      <c r="B622" s="4"/>
    </row>
    <row r="623" ht="15.75" customHeight="1">
      <c r="B623" s="4"/>
    </row>
    <row r="624" ht="15.75" customHeight="1">
      <c r="B624" s="4"/>
    </row>
    <row r="625" ht="15.75" customHeight="1">
      <c r="B625" s="4"/>
    </row>
    <row r="626" ht="15.75" customHeight="1">
      <c r="B626" s="4"/>
    </row>
    <row r="627" ht="15.75" customHeight="1">
      <c r="B627" s="4"/>
    </row>
    <row r="628" ht="15.75" customHeight="1">
      <c r="B628" s="4"/>
    </row>
    <row r="629" ht="15.75" customHeight="1">
      <c r="B629" s="4"/>
    </row>
    <row r="630" ht="15.75" customHeight="1">
      <c r="B630" s="4"/>
    </row>
    <row r="631" ht="15.75" customHeight="1">
      <c r="B631" s="4"/>
    </row>
    <row r="632" ht="15.75" customHeight="1">
      <c r="B632" s="4"/>
    </row>
    <row r="633" ht="15.75" customHeight="1">
      <c r="B633" s="4"/>
    </row>
    <row r="634" ht="15.75" customHeight="1">
      <c r="B634" s="4"/>
    </row>
    <row r="635" ht="15.75" customHeight="1">
      <c r="B635" s="4"/>
    </row>
    <row r="636" ht="15.75" customHeight="1">
      <c r="B636" s="4"/>
    </row>
    <row r="637" ht="15.75" customHeight="1">
      <c r="B637" s="4"/>
    </row>
    <row r="638" ht="15.75" customHeight="1">
      <c r="B638" s="4"/>
    </row>
    <row r="639" ht="15.75" customHeight="1">
      <c r="B639" s="4"/>
    </row>
    <row r="640" ht="15.75" customHeight="1">
      <c r="B640" s="4"/>
    </row>
    <row r="641" ht="15.75" customHeight="1">
      <c r="B641" s="4"/>
    </row>
    <row r="642" ht="15.75" customHeight="1">
      <c r="B642" s="4"/>
    </row>
    <row r="643" ht="15.75" customHeight="1">
      <c r="B643" s="4"/>
    </row>
    <row r="644" ht="15.75" customHeight="1">
      <c r="B644" s="4"/>
    </row>
    <row r="645" ht="15.75" customHeight="1">
      <c r="B645" s="4"/>
    </row>
    <row r="646" ht="15.75" customHeight="1">
      <c r="B646" s="4"/>
    </row>
    <row r="647" ht="15.75" customHeight="1">
      <c r="B647" s="4"/>
    </row>
    <row r="648" ht="15.75" customHeight="1">
      <c r="B648" s="4"/>
    </row>
    <row r="649" ht="15.75" customHeight="1">
      <c r="B649" s="4"/>
    </row>
    <row r="650" ht="15.75" customHeight="1">
      <c r="B650" s="4"/>
    </row>
    <row r="651" ht="15.75" customHeight="1">
      <c r="B651" s="4"/>
    </row>
    <row r="652" ht="15.75" customHeight="1">
      <c r="B652" s="4"/>
    </row>
    <row r="653" ht="15.75" customHeight="1">
      <c r="B653" s="4"/>
    </row>
    <row r="654" ht="15.75" customHeight="1">
      <c r="B654" s="4"/>
    </row>
    <row r="655" ht="15.75" customHeight="1">
      <c r="B655" s="4"/>
    </row>
    <row r="656" ht="15.75" customHeight="1">
      <c r="B656" s="4"/>
    </row>
    <row r="657" ht="15.75" customHeight="1">
      <c r="B657" s="4"/>
    </row>
    <row r="658" ht="15.75" customHeight="1">
      <c r="B658" s="4"/>
    </row>
    <row r="659" ht="15.75" customHeight="1">
      <c r="B659" s="4"/>
    </row>
    <row r="660" ht="15.75" customHeight="1">
      <c r="B660" s="4"/>
    </row>
    <row r="661" ht="15.75" customHeight="1">
      <c r="B661" s="4"/>
    </row>
    <row r="662" ht="15.75" customHeight="1">
      <c r="B662" s="4"/>
    </row>
    <row r="663" ht="15.75" customHeight="1">
      <c r="B663" s="4"/>
    </row>
    <row r="664" ht="15.75" customHeight="1">
      <c r="B664" s="4"/>
    </row>
    <row r="665" ht="15.75" customHeight="1">
      <c r="B665" s="4"/>
    </row>
    <row r="666" ht="15.75" customHeight="1">
      <c r="B666" s="4"/>
    </row>
    <row r="667" ht="15.75" customHeight="1">
      <c r="B667" s="4"/>
    </row>
    <row r="668" ht="15.75" customHeight="1">
      <c r="B668" s="4"/>
    </row>
    <row r="669" ht="15.75" customHeight="1">
      <c r="B669" s="4"/>
    </row>
    <row r="670" ht="15.75" customHeight="1">
      <c r="B670" s="4"/>
    </row>
    <row r="671" ht="15.75" customHeight="1">
      <c r="B671" s="4"/>
    </row>
    <row r="672" ht="15.75" customHeight="1">
      <c r="B672" s="4"/>
    </row>
    <row r="673" ht="15.75" customHeight="1">
      <c r="B673" s="4"/>
    </row>
    <row r="674" ht="15.75" customHeight="1">
      <c r="B674" s="4"/>
    </row>
    <row r="675" ht="15.75" customHeight="1">
      <c r="B675" s="4"/>
    </row>
    <row r="676" ht="15.75" customHeight="1">
      <c r="B676" s="4"/>
    </row>
    <row r="677" ht="15.75" customHeight="1">
      <c r="B677" s="4"/>
    </row>
    <row r="678" ht="15.75" customHeight="1">
      <c r="B678" s="4"/>
    </row>
    <row r="679" ht="15.75" customHeight="1">
      <c r="B679" s="4"/>
    </row>
    <row r="680" ht="15.75" customHeight="1">
      <c r="B680" s="4"/>
    </row>
    <row r="681" ht="15.75" customHeight="1">
      <c r="B681" s="4"/>
    </row>
    <row r="682" ht="15.75" customHeight="1">
      <c r="B682" s="4"/>
    </row>
    <row r="683" ht="15.75" customHeight="1">
      <c r="B683" s="4"/>
    </row>
    <row r="684" ht="15.75" customHeight="1">
      <c r="B684" s="4"/>
    </row>
    <row r="685" ht="15.75" customHeight="1">
      <c r="B685" s="4"/>
    </row>
    <row r="686" ht="15.75" customHeight="1">
      <c r="B686" s="4"/>
    </row>
    <row r="687" ht="15.75" customHeight="1">
      <c r="B687" s="4"/>
    </row>
    <row r="688" ht="15.75" customHeight="1">
      <c r="B688" s="4"/>
    </row>
    <row r="689" ht="15.75" customHeight="1">
      <c r="B689" s="4"/>
    </row>
    <row r="690" ht="15.75" customHeight="1">
      <c r="B690" s="4"/>
    </row>
    <row r="691" ht="15.75" customHeight="1">
      <c r="B691" s="4"/>
    </row>
    <row r="692" ht="15.75" customHeight="1">
      <c r="B692" s="4"/>
    </row>
    <row r="693" ht="15.75" customHeight="1">
      <c r="B693" s="4"/>
    </row>
    <row r="694" ht="15.75" customHeight="1">
      <c r="B694" s="4"/>
    </row>
    <row r="695" ht="15.75" customHeight="1">
      <c r="B695" s="4"/>
    </row>
    <row r="696" ht="15.75" customHeight="1">
      <c r="B696" s="4"/>
    </row>
    <row r="697" ht="15.75" customHeight="1">
      <c r="B697" s="4"/>
    </row>
    <row r="698" ht="15.75" customHeight="1">
      <c r="B698" s="4"/>
    </row>
    <row r="699" ht="15.75" customHeight="1">
      <c r="B699" s="4"/>
    </row>
    <row r="700" ht="15.75" customHeight="1">
      <c r="B700" s="4"/>
    </row>
    <row r="701" ht="15.75" customHeight="1">
      <c r="B701" s="4"/>
    </row>
    <row r="702" ht="15.75" customHeight="1">
      <c r="B702" s="4"/>
    </row>
    <row r="703" ht="15.75" customHeight="1">
      <c r="B703" s="4"/>
    </row>
    <row r="704" ht="15.75" customHeight="1">
      <c r="B704" s="4"/>
    </row>
    <row r="705" ht="15.75" customHeight="1">
      <c r="B705" s="4"/>
    </row>
    <row r="706" ht="15.75" customHeight="1">
      <c r="B706" s="4"/>
    </row>
    <row r="707" ht="15.75" customHeight="1">
      <c r="B707" s="4"/>
    </row>
    <row r="708" ht="15.75" customHeight="1">
      <c r="B708" s="4"/>
    </row>
    <row r="709" ht="15.75" customHeight="1">
      <c r="B709" s="4"/>
    </row>
    <row r="710" ht="15.75" customHeight="1">
      <c r="B710" s="4"/>
    </row>
    <row r="711" ht="15.75" customHeight="1">
      <c r="B711" s="4"/>
    </row>
    <row r="712" ht="15.75" customHeight="1">
      <c r="B712" s="4"/>
    </row>
    <row r="713" ht="15.75" customHeight="1">
      <c r="B713" s="4"/>
    </row>
    <row r="714" ht="15.75" customHeight="1">
      <c r="B714" s="4"/>
    </row>
    <row r="715" ht="15.75" customHeight="1">
      <c r="B715" s="4"/>
    </row>
    <row r="716" ht="15.75" customHeight="1">
      <c r="B716" s="4"/>
    </row>
    <row r="717" ht="15.75" customHeight="1">
      <c r="B717" s="4"/>
    </row>
    <row r="718" ht="15.75" customHeight="1">
      <c r="B718" s="4"/>
    </row>
    <row r="719" ht="15.75" customHeight="1">
      <c r="B719" s="4"/>
    </row>
    <row r="720" ht="15.75" customHeight="1">
      <c r="B720" s="4"/>
    </row>
    <row r="721" ht="15.75" customHeight="1">
      <c r="B721" s="4"/>
    </row>
    <row r="722" ht="15.75" customHeight="1">
      <c r="B722" s="4"/>
    </row>
    <row r="723" ht="15.75" customHeight="1">
      <c r="B723" s="4"/>
    </row>
    <row r="724" ht="15.75" customHeight="1">
      <c r="B724" s="4"/>
    </row>
    <row r="725" ht="15.75" customHeight="1">
      <c r="B725" s="4"/>
    </row>
    <row r="726" ht="15.75" customHeight="1">
      <c r="B726" s="4"/>
    </row>
    <row r="727" ht="15.75" customHeight="1">
      <c r="B727" s="4"/>
    </row>
    <row r="728" ht="15.75" customHeight="1">
      <c r="B728" s="4"/>
    </row>
    <row r="729" ht="15.75" customHeight="1">
      <c r="B729" s="4"/>
    </row>
    <row r="730" ht="15.75" customHeight="1">
      <c r="B730" s="4"/>
    </row>
    <row r="731" ht="15.75" customHeight="1">
      <c r="B731" s="4"/>
    </row>
    <row r="732" ht="15.75" customHeight="1">
      <c r="B732" s="4"/>
    </row>
    <row r="733" ht="15.75" customHeight="1">
      <c r="B733" s="4"/>
    </row>
    <row r="734" ht="15.75" customHeight="1">
      <c r="B734" s="4"/>
    </row>
    <row r="735" ht="15.75" customHeight="1">
      <c r="B735" s="4"/>
    </row>
    <row r="736" ht="15.75" customHeight="1">
      <c r="B736" s="4"/>
    </row>
    <row r="737" ht="15.75" customHeight="1">
      <c r="B737" s="4"/>
    </row>
    <row r="738" ht="15.75" customHeight="1">
      <c r="B738" s="4"/>
    </row>
    <row r="739" ht="15.75" customHeight="1">
      <c r="B739" s="4"/>
    </row>
    <row r="740" ht="15.75" customHeight="1">
      <c r="B740" s="4"/>
    </row>
    <row r="741" ht="15.75" customHeight="1">
      <c r="B741" s="4"/>
    </row>
    <row r="742" ht="15.75" customHeight="1">
      <c r="B742" s="4"/>
    </row>
    <row r="743" ht="15.75" customHeight="1">
      <c r="B743" s="4"/>
    </row>
    <row r="744" ht="15.75" customHeight="1">
      <c r="B744" s="4"/>
    </row>
    <row r="745" ht="15.75" customHeight="1">
      <c r="B745" s="4"/>
    </row>
    <row r="746" ht="15.75" customHeight="1">
      <c r="B746" s="4"/>
    </row>
    <row r="747" ht="15.75" customHeight="1">
      <c r="B747" s="4"/>
    </row>
    <row r="748" ht="15.75" customHeight="1">
      <c r="B748" s="4"/>
    </row>
    <row r="749" ht="15.75" customHeight="1">
      <c r="B749" s="4"/>
    </row>
    <row r="750" ht="15.75" customHeight="1">
      <c r="B750" s="4"/>
    </row>
    <row r="751" ht="15.75" customHeight="1">
      <c r="B751" s="4"/>
    </row>
    <row r="752" ht="15.75" customHeight="1">
      <c r="B752" s="4"/>
    </row>
    <row r="753" ht="15.75" customHeight="1">
      <c r="B753" s="4"/>
    </row>
    <row r="754" ht="15.75" customHeight="1">
      <c r="B754" s="4"/>
    </row>
    <row r="755" ht="15.75" customHeight="1">
      <c r="B755" s="4"/>
    </row>
    <row r="756" ht="15.75" customHeight="1">
      <c r="B756" s="4"/>
    </row>
    <row r="757" ht="15.75" customHeight="1">
      <c r="B757" s="4"/>
    </row>
    <row r="758" ht="15.75" customHeight="1">
      <c r="B758" s="4"/>
    </row>
    <row r="759" ht="15.75" customHeight="1">
      <c r="B759" s="4"/>
    </row>
    <row r="760" ht="15.75" customHeight="1">
      <c r="B760" s="4"/>
    </row>
    <row r="761" ht="15.75" customHeight="1">
      <c r="B761" s="4"/>
    </row>
    <row r="762" ht="15.75" customHeight="1">
      <c r="B762" s="4"/>
    </row>
    <row r="763" ht="15.75" customHeight="1">
      <c r="B763" s="4"/>
    </row>
    <row r="764" ht="15.75" customHeight="1">
      <c r="B764" s="4"/>
    </row>
    <row r="765" ht="15.75" customHeight="1">
      <c r="B765" s="4"/>
    </row>
    <row r="766" ht="15.75" customHeight="1">
      <c r="B766" s="4"/>
    </row>
    <row r="767" ht="15.75" customHeight="1">
      <c r="B767" s="4"/>
    </row>
    <row r="768" ht="15.75" customHeight="1">
      <c r="B768" s="4"/>
    </row>
    <row r="769" ht="15.75" customHeight="1">
      <c r="B769" s="4"/>
    </row>
    <row r="770" ht="15.75" customHeight="1">
      <c r="B770" s="4"/>
    </row>
    <row r="771" ht="15.75" customHeight="1">
      <c r="B771" s="4"/>
    </row>
    <row r="772" ht="15.75" customHeight="1">
      <c r="B772" s="4"/>
    </row>
    <row r="773" ht="15.75" customHeight="1">
      <c r="B773" s="4"/>
    </row>
    <row r="774" ht="15.75" customHeight="1">
      <c r="B774" s="4"/>
    </row>
    <row r="775" ht="15.75" customHeight="1">
      <c r="B775" s="4"/>
    </row>
    <row r="776" ht="15.75" customHeight="1">
      <c r="B776" s="4"/>
    </row>
    <row r="777" ht="15.75" customHeight="1">
      <c r="B777" s="4"/>
    </row>
    <row r="778" ht="15.75" customHeight="1">
      <c r="B778" s="4"/>
    </row>
    <row r="779" ht="15.75" customHeight="1">
      <c r="B779" s="4"/>
    </row>
    <row r="780" ht="15.75" customHeight="1">
      <c r="B780" s="4"/>
    </row>
    <row r="781" ht="15.75" customHeight="1">
      <c r="B781" s="4"/>
    </row>
    <row r="782" ht="15.75" customHeight="1">
      <c r="B782" s="4"/>
    </row>
    <row r="783" ht="15.75" customHeight="1">
      <c r="B783" s="4"/>
    </row>
    <row r="784" ht="15.75" customHeight="1">
      <c r="B784" s="4"/>
    </row>
    <row r="785" ht="15.75" customHeight="1">
      <c r="B785" s="4"/>
    </row>
    <row r="786" ht="15.75" customHeight="1">
      <c r="B786" s="4"/>
    </row>
    <row r="787" ht="15.75" customHeight="1">
      <c r="B787" s="4"/>
    </row>
    <row r="788" ht="15.75" customHeight="1">
      <c r="B788" s="4"/>
    </row>
    <row r="789" ht="15.75" customHeight="1">
      <c r="B789" s="4"/>
    </row>
    <row r="790" ht="15.75" customHeight="1">
      <c r="B790" s="4"/>
    </row>
    <row r="791" ht="15.75" customHeight="1">
      <c r="B791" s="4"/>
    </row>
    <row r="792" ht="15.75" customHeight="1">
      <c r="B792" s="4"/>
    </row>
    <row r="793" ht="15.75" customHeight="1">
      <c r="B793" s="4"/>
    </row>
    <row r="794" ht="15.75" customHeight="1">
      <c r="B794" s="4"/>
    </row>
    <row r="795" ht="15.75" customHeight="1">
      <c r="B795" s="4"/>
    </row>
    <row r="796" ht="15.75" customHeight="1">
      <c r="B796" s="4"/>
    </row>
    <row r="797" ht="15.75" customHeight="1">
      <c r="B797" s="4"/>
    </row>
    <row r="798" ht="15.75" customHeight="1">
      <c r="B798" s="4"/>
    </row>
    <row r="799" ht="15.75" customHeight="1">
      <c r="B799" s="4"/>
    </row>
    <row r="800" ht="15.75" customHeight="1">
      <c r="B800" s="4"/>
    </row>
    <row r="801" ht="15.75" customHeight="1">
      <c r="B801" s="4"/>
    </row>
    <row r="802" ht="15.75" customHeight="1">
      <c r="B802" s="4"/>
    </row>
    <row r="803" ht="15.75" customHeight="1">
      <c r="B803" s="4"/>
    </row>
    <row r="804" ht="15.75" customHeight="1">
      <c r="B804" s="4"/>
    </row>
    <row r="805" ht="15.75" customHeight="1">
      <c r="B805" s="4"/>
    </row>
    <row r="806" ht="15.75" customHeight="1">
      <c r="B806" s="4"/>
    </row>
    <row r="807" ht="15.75" customHeight="1">
      <c r="B807" s="4"/>
    </row>
    <row r="808" ht="15.75" customHeight="1">
      <c r="B808" s="4"/>
    </row>
    <row r="809" ht="15.75" customHeight="1">
      <c r="B809" s="4"/>
    </row>
    <row r="810" ht="15.75" customHeight="1">
      <c r="B810" s="4"/>
    </row>
    <row r="811" ht="15.75" customHeight="1">
      <c r="B811" s="4"/>
    </row>
    <row r="812" ht="15.75" customHeight="1">
      <c r="B812" s="4"/>
    </row>
    <row r="813" ht="15.75" customHeight="1">
      <c r="B813" s="4"/>
    </row>
    <row r="814" ht="15.75" customHeight="1">
      <c r="B814" s="4"/>
    </row>
    <row r="815" ht="15.75" customHeight="1">
      <c r="B815" s="4"/>
    </row>
    <row r="816" ht="15.75" customHeight="1">
      <c r="B816" s="4"/>
    </row>
    <row r="817" ht="15.75" customHeight="1">
      <c r="B817" s="4"/>
    </row>
    <row r="818" ht="15.75" customHeight="1">
      <c r="B818" s="4"/>
    </row>
    <row r="819" ht="15.75" customHeight="1">
      <c r="B819" s="4"/>
    </row>
    <row r="820" ht="15.75" customHeight="1">
      <c r="B820" s="4"/>
    </row>
    <row r="821" ht="15.75" customHeight="1">
      <c r="B821" s="4"/>
    </row>
    <row r="822" ht="15.75" customHeight="1">
      <c r="B822" s="4"/>
    </row>
    <row r="823" ht="15.75" customHeight="1">
      <c r="B823" s="4"/>
    </row>
    <row r="824" ht="15.75" customHeight="1">
      <c r="B824" s="4"/>
    </row>
    <row r="825" ht="15.75" customHeight="1">
      <c r="B825" s="4"/>
    </row>
    <row r="826" ht="15.75" customHeight="1">
      <c r="B826" s="4"/>
    </row>
    <row r="827" ht="15.75" customHeight="1">
      <c r="B827" s="4"/>
    </row>
    <row r="828" ht="15.75" customHeight="1">
      <c r="B828" s="4"/>
    </row>
    <row r="829" ht="15.75" customHeight="1">
      <c r="B829" s="4"/>
    </row>
    <row r="830" ht="15.75" customHeight="1">
      <c r="B830" s="4"/>
    </row>
    <row r="831" ht="15.75" customHeight="1">
      <c r="B831" s="4"/>
    </row>
    <row r="832" ht="15.75" customHeight="1">
      <c r="B832" s="4"/>
    </row>
    <row r="833" ht="15.75" customHeight="1">
      <c r="B833" s="4"/>
    </row>
    <row r="834" ht="15.75" customHeight="1">
      <c r="B834" s="4"/>
    </row>
    <row r="835" ht="15.75" customHeight="1">
      <c r="B835" s="4"/>
    </row>
    <row r="836" ht="15.75" customHeight="1">
      <c r="B836" s="4"/>
    </row>
    <row r="837" ht="15.75" customHeight="1">
      <c r="B837" s="4"/>
    </row>
    <row r="838" ht="15.75" customHeight="1">
      <c r="B838" s="4"/>
    </row>
    <row r="839" ht="15.75" customHeight="1">
      <c r="B839" s="4"/>
    </row>
    <row r="840" ht="15.75" customHeight="1">
      <c r="B840" s="4"/>
    </row>
    <row r="841" ht="15.75" customHeight="1">
      <c r="B841" s="4"/>
    </row>
    <row r="842" ht="15.75" customHeight="1">
      <c r="B842" s="4"/>
    </row>
    <row r="843" ht="15.75" customHeight="1">
      <c r="B843" s="4"/>
    </row>
    <row r="844" ht="15.75" customHeight="1">
      <c r="B844" s="4"/>
    </row>
    <row r="845" ht="15.75" customHeight="1">
      <c r="B845" s="4"/>
    </row>
    <row r="846" ht="15.75" customHeight="1">
      <c r="B846" s="4"/>
    </row>
    <row r="847" ht="15.75" customHeight="1">
      <c r="B847" s="4"/>
    </row>
    <row r="848" ht="15.75" customHeight="1">
      <c r="B848" s="4"/>
    </row>
    <row r="849" ht="15.75" customHeight="1">
      <c r="B849" s="4"/>
    </row>
    <row r="850" ht="15.75" customHeight="1">
      <c r="B850" s="4"/>
    </row>
    <row r="851" ht="15.75" customHeight="1">
      <c r="B851" s="4"/>
    </row>
    <row r="852" ht="15.75" customHeight="1">
      <c r="B852" s="4"/>
    </row>
    <row r="853" ht="15.75" customHeight="1">
      <c r="B853" s="4"/>
    </row>
    <row r="854" ht="15.75" customHeight="1">
      <c r="B854" s="4"/>
    </row>
    <row r="855" ht="15.75" customHeight="1">
      <c r="B855" s="4"/>
    </row>
    <row r="856" ht="15.75" customHeight="1">
      <c r="B856" s="4"/>
    </row>
    <row r="857" ht="15.75" customHeight="1">
      <c r="B857" s="4"/>
    </row>
    <row r="858" ht="15.75" customHeight="1">
      <c r="B858" s="4"/>
    </row>
    <row r="859" ht="15.75" customHeight="1">
      <c r="B859" s="4"/>
    </row>
    <row r="860" ht="15.75" customHeight="1">
      <c r="B860" s="4"/>
    </row>
    <row r="861" ht="15.75" customHeight="1">
      <c r="B861" s="4"/>
    </row>
    <row r="862" ht="15.75" customHeight="1">
      <c r="B862" s="4"/>
    </row>
    <row r="863" ht="15.75" customHeight="1">
      <c r="B863" s="4"/>
    </row>
    <row r="864" ht="15.75" customHeight="1">
      <c r="B864" s="4"/>
    </row>
    <row r="865" ht="15.75" customHeight="1">
      <c r="B865" s="4"/>
    </row>
    <row r="866" ht="15.75" customHeight="1">
      <c r="B866" s="4"/>
    </row>
    <row r="867" ht="15.75" customHeight="1">
      <c r="B867" s="4"/>
    </row>
    <row r="868" ht="15.75" customHeight="1">
      <c r="B868" s="4"/>
    </row>
    <row r="869" ht="15.75" customHeight="1">
      <c r="B869" s="4"/>
    </row>
    <row r="870" ht="15.75" customHeight="1">
      <c r="B870" s="4"/>
    </row>
    <row r="871" ht="15.75" customHeight="1">
      <c r="B871" s="4"/>
    </row>
    <row r="872" ht="15.75" customHeight="1">
      <c r="B872" s="4"/>
    </row>
    <row r="873" ht="15.75" customHeight="1">
      <c r="B873" s="4"/>
    </row>
    <row r="874" ht="15.75" customHeight="1">
      <c r="B874" s="4"/>
    </row>
    <row r="875" ht="15.75" customHeight="1">
      <c r="B875" s="4"/>
    </row>
    <row r="876" ht="15.75" customHeight="1">
      <c r="B876" s="4"/>
    </row>
    <row r="877" ht="15.75" customHeight="1">
      <c r="B877" s="4"/>
    </row>
    <row r="878" ht="15.75" customHeight="1">
      <c r="B878" s="4"/>
    </row>
    <row r="879" ht="15.75" customHeight="1">
      <c r="B879" s="4"/>
    </row>
    <row r="880" ht="15.75" customHeight="1">
      <c r="B880" s="4"/>
    </row>
    <row r="881" ht="15.75" customHeight="1">
      <c r="B881" s="4"/>
    </row>
    <row r="882" ht="15.75" customHeight="1">
      <c r="B882" s="4"/>
    </row>
    <row r="883" ht="15.75" customHeight="1">
      <c r="B883" s="4"/>
    </row>
    <row r="884" ht="15.75" customHeight="1">
      <c r="B884" s="4"/>
    </row>
    <row r="885" ht="15.75" customHeight="1">
      <c r="B885" s="4"/>
    </row>
    <row r="886" ht="15.75" customHeight="1">
      <c r="B886" s="4"/>
    </row>
    <row r="887" ht="15.75" customHeight="1">
      <c r="B887" s="4"/>
    </row>
    <row r="888" ht="15.75" customHeight="1">
      <c r="B888" s="4"/>
    </row>
    <row r="889" ht="15.75" customHeight="1">
      <c r="B889" s="4"/>
    </row>
    <row r="890" ht="15.75" customHeight="1">
      <c r="B890" s="4"/>
    </row>
    <row r="891" ht="15.75" customHeight="1">
      <c r="B891" s="4"/>
    </row>
    <row r="892" ht="15.75" customHeight="1">
      <c r="B892" s="4"/>
    </row>
    <row r="893" ht="15.75" customHeight="1">
      <c r="B893" s="4"/>
    </row>
    <row r="894" ht="15.75" customHeight="1">
      <c r="B894" s="4"/>
    </row>
    <row r="895" ht="15.75" customHeight="1">
      <c r="B895" s="4"/>
    </row>
    <row r="896" ht="15.75" customHeight="1">
      <c r="B896" s="4"/>
    </row>
    <row r="897" ht="15.75" customHeight="1">
      <c r="B897" s="4"/>
    </row>
    <row r="898" ht="15.75" customHeight="1">
      <c r="B898" s="4"/>
    </row>
    <row r="899" ht="15.75" customHeight="1">
      <c r="B899" s="4"/>
    </row>
    <row r="900" ht="15.75" customHeight="1">
      <c r="B900" s="4"/>
    </row>
    <row r="901" ht="15.75" customHeight="1">
      <c r="B901" s="4"/>
    </row>
    <row r="902" ht="15.75" customHeight="1">
      <c r="B902" s="4"/>
    </row>
    <row r="903" ht="15.75" customHeight="1">
      <c r="B903" s="4"/>
    </row>
    <row r="904" ht="15.75" customHeight="1">
      <c r="B904" s="4"/>
    </row>
    <row r="905" ht="15.75" customHeight="1">
      <c r="B905" s="4"/>
    </row>
    <row r="906" ht="15.75" customHeight="1">
      <c r="B906" s="4"/>
    </row>
    <row r="907" ht="15.75" customHeight="1">
      <c r="B907" s="4"/>
    </row>
    <row r="908" ht="15.75" customHeight="1">
      <c r="B908" s="4"/>
    </row>
    <row r="909" ht="15.75" customHeight="1">
      <c r="B909" s="4"/>
    </row>
    <row r="910" ht="15.75" customHeight="1">
      <c r="B910" s="4"/>
    </row>
    <row r="911" ht="15.75" customHeight="1">
      <c r="B911" s="4"/>
    </row>
    <row r="912" ht="15.75" customHeight="1">
      <c r="B912" s="4"/>
    </row>
    <row r="913" ht="15.75" customHeight="1">
      <c r="B913" s="4"/>
    </row>
    <row r="914" ht="15.75" customHeight="1">
      <c r="B914" s="4"/>
    </row>
    <row r="915" ht="15.75" customHeight="1">
      <c r="B915" s="4"/>
    </row>
    <row r="916" ht="15.75" customHeight="1">
      <c r="B916" s="4"/>
    </row>
    <row r="917" ht="15.75" customHeight="1">
      <c r="B917" s="4"/>
    </row>
    <row r="918" ht="15.75" customHeight="1">
      <c r="B918" s="4"/>
    </row>
    <row r="919" ht="15.75" customHeight="1">
      <c r="B919" s="4"/>
    </row>
    <row r="920" ht="15.75" customHeight="1">
      <c r="B920" s="4"/>
    </row>
    <row r="921" ht="15.75" customHeight="1">
      <c r="B921" s="4"/>
    </row>
    <row r="922" ht="15.75" customHeight="1">
      <c r="B922" s="4"/>
    </row>
    <row r="923" ht="15.75" customHeight="1">
      <c r="B923" s="4"/>
    </row>
    <row r="924" ht="15.75" customHeight="1">
      <c r="B924" s="4"/>
    </row>
    <row r="925" ht="15.75" customHeight="1">
      <c r="B925" s="4"/>
    </row>
    <row r="926" ht="15.75" customHeight="1">
      <c r="B926" s="4"/>
    </row>
    <row r="927" ht="15.75" customHeight="1">
      <c r="B927" s="4"/>
    </row>
    <row r="928" ht="15.75" customHeight="1">
      <c r="B928" s="4"/>
    </row>
    <row r="929" ht="15.75" customHeight="1">
      <c r="B929" s="4"/>
    </row>
    <row r="930" ht="15.75" customHeight="1">
      <c r="B930" s="4"/>
    </row>
    <row r="931" ht="15.75" customHeight="1">
      <c r="B931" s="4"/>
    </row>
    <row r="932" ht="15.75" customHeight="1">
      <c r="B932" s="4"/>
    </row>
    <row r="933" ht="15.75" customHeight="1">
      <c r="B933" s="4"/>
    </row>
    <row r="934" ht="15.75" customHeight="1">
      <c r="B934" s="4"/>
    </row>
    <row r="935" ht="15.75" customHeight="1">
      <c r="B935" s="4"/>
    </row>
    <row r="936" ht="15.75" customHeight="1">
      <c r="B936" s="4"/>
    </row>
    <row r="937" ht="15.75" customHeight="1">
      <c r="B937" s="4"/>
    </row>
    <row r="938" ht="15.75" customHeight="1">
      <c r="B938" s="4"/>
    </row>
    <row r="939" ht="15.75" customHeight="1">
      <c r="B939" s="4"/>
    </row>
    <row r="940" ht="15.75" customHeight="1">
      <c r="B940" s="4"/>
    </row>
    <row r="941" ht="15.75" customHeight="1">
      <c r="B941" s="4"/>
    </row>
    <row r="942" ht="15.75" customHeight="1">
      <c r="B942" s="4"/>
    </row>
    <row r="943" ht="15.75" customHeight="1">
      <c r="B943" s="4"/>
    </row>
    <row r="944" ht="15.75" customHeight="1">
      <c r="B944" s="4"/>
    </row>
    <row r="945" ht="15.75" customHeight="1">
      <c r="B945" s="4"/>
    </row>
    <row r="946" ht="15.75" customHeight="1">
      <c r="B946" s="4"/>
    </row>
    <row r="947" ht="15.75" customHeight="1">
      <c r="B947" s="4"/>
    </row>
    <row r="948" ht="15.75" customHeight="1">
      <c r="B948" s="4"/>
    </row>
    <row r="949" ht="15.75" customHeight="1">
      <c r="B949" s="4"/>
    </row>
    <row r="950" ht="15.75" customHeight="1">
      <c r="B950" s="4"/>
    </row>
    <row r="951" ht="15.75" customHeight="1">
      <c r="B951" s="4"/>
    </row>
    <row r="952" ht="15.75" customHeight="1">
      <c r="B952" s="4"/>
    </row>
    <row r="953" ht="15.75" customHeight="1">
      <c r="B953" s="4"/>
    </row>
    <row r="954" ht="15.75" customHeight="1">
      <c r="B954" s="4"/>
    </row>
    <row r="955" ht="15.75" customHeight="1">
      <c r="B955" s="4"/>
    </row>
    <row r="956" ht="15.75" customHeight="1">
      <c r="B956" s="4"/>
    </row>
    <row r="957" ht="15.75" customHeight="1">
      <c r="B957" s="4"/>
    </row>
    <row r="958" ht="15.75" customHeight="1">
      <c r="B958" s="4"/>
    </row>
    <row r="959" ht="15.75" customHeight="1">
      <c r="B959" s="4"/>
    </row>
    <row r="960" ht="15.75" customHeight="1">
      <c r="B960" s="4"/>
    </row>
    <row r="961" ht="15.75" customHeight="1">
      <c r="B961" s="4"/>
    </row>
    <row r="962" ht="15.75" customHeight="1">
      <c r="B962" s="4"/>
    </row>
    <row r="963" ht="15.75" customHeight="1">
      <c r="B963" s="4"/>
    </row>
    <row r="964" ht="15.75" customHeight="1">
      <c r="B964" s="4"/>
    </row>
    <row r="965" ht="15.75" customHeight="1">
      <c r="B965" s="4"/>
    </row>
    <row r="966" ht="15.75" customHeight="1">
      <c r="B966" s="4"/>
    </row>
    <row r="967" ht="15.75" customHeight="1">
      <c r="B967" s="4"/>
    </row>
    <row r="968" ht="15.75" customHeight="1">
      <c r="B968" s="4"/>
    </row>
    <row r="969" ht="15.75" customHeight="1">
      <c r="B969" s="4"/>
    </row>
    <row r="970" ht="15.75" customHeight="1">
      <c r="B970" s="4"/>
    </row>
    <row r="971" ht="15.75" customHeight="1">
      <c r="B971" s="4"/>
    </row>
    <row r="972" ht="15.75" customHeight="1">
      <c r="B972" s="4"/>
    </row>
    <row r="973" ht="15.75" customHeight="1">
      <c r="B973" s="4"/>
    </row>
    <row r="974" ht="15.75" customHeight="1">
      <c r="B974" s="4"/>
    </row>
    <row r="975" ht="15.75" customHeight="1">
      <c r="B975" s="4"/>
    </row>
    <row r="976" ht="15.75" customHeight="1">
      <c r="B976" s="4"/>
    </row>
    <row r="977" ht="15.75" customHeight="1">
      <c r="B977" s="4"/>
    </row>
    <row r="978" ht="15.75" customHeight="1">
      <c r="B978" s="4"/>
    </row>
    <row r="979" ht="15.75" customHeight="1">
      <c r="B979" s="4"/>
    </row>
    <row r="980" ht="15.75" customHeight="1">
      <c r="B980" s="4"/>
    </row>
    <row r="981" ht="15.75" customHeight="1">
      <c r="B981" s="4"/>
    </row>
    <row r="982" ht="15.75" customHeight="1">
      <c r="B982" s="4"/>
    </row>
    <row r="983" ht="15.75" customHeight="1">
      <c r="B983" s="4"/>
    </row>
    <row r="984" ht="15.75" customHeight="1">
      <c r="B984" s="4"/>
    </row>
    <row r="985" ht="15.75" customHeight="1">
      <c r="B985" s="4"/>
    </row>
    <row r="986" ht="15.75" customHeight="1">
      <c r="B986" s="4"/>
    </row>
    <row r="987" ht="15.75" customHeight="1">
      <c r="B987" s="4"/>
    </row>
    <row r="988" ht="15.75" customHeight="1">
      <c r="B988" s="4"/>
    </row>
    <row r="989" ht="15.75" customHeight="1">
      <c r="B989" s="4"/>
    </row>
    <row r="990" ht="15.75" customHeight="1">
      <c r="B990" s="4"/>
    </row>
    <row r="991" ht="15.75" customHeight="1">
      <c r="B991" s="4"/>
    </row>
    <row r="992" ht="15.75" customHeight="1">
      <c r="B992" s="4"/>
    </row>
    <row r="993" ht="15.75" customHeight="1">
      <c r="B993" s="4"/>
    </row>
    <row r="994" ht="15.75" customHeight="1">
      <c r="B994" s="4"/>
    </row>
    <row r="995" ht="15.75" customHeight="1">
      <c r="B995" s="4"/>
    </row>
    <row r="996" ht="15.75" customHeight="1">
      <c r="B996" s="4"/>
    </row>
    <row r="997" ht="15.75" customHeight="1">
      <c r="B997" s="4"/>
    </row>
    <row r="998" ht="15.75" customHeight="1">
      <c r="B998" s="4"/>
    </row>
    <row r="999" ht="15.75" customHeight="1">
      <c r="B999" s="4"/>
    </row>
    <row r="1000" ht="15.75" customHeight="1">
      <c r="B1000" s="4"/>
    </row>
  </sheetData>
  <printOptions/>
  <pageMargins bottom="1.0" footer="0.0" header="0.0" left="0.75" right="0.75" top="1.0"/>
  <pageSetup orientation="portrait"/>
  <drawing r:id="rId2"/>
  <legacyDrawing r:id="rId3"/>
</worksheet>
</file>