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1.xml"/>
  <Override ContentType="application/vnd.openxmlformats-officedocument.spreadsheetml.worksheet+xml" PartName="/xl/worksheets/sheet2.xml"/>
  <Override ContentType="application/vnd.ms-excel.slicerCache+xml" PartName="/xl/slicerCaches/slicerCache1.xml"/>
  <Override ContentType="application/vnd.ms-excel.slicerCache+xml" PartName="/xl/slicerCaches/slicerCache2.xml"/>
  <Override ContentType="application/vnd.ms-excel.slicerCache+xml" PartName="/xl/slicerCaches/slicerCache3.xml"/>
  <Override ContentType="application/vnd.ms-excel.slicer+xml" PartName="/xl/slicers/slicer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HOME" sheetId="1" r:id="rId4"/>
    <sheet state="visible" name="INVOICES" sheetId="2" r:id="rId5"/>
  </sheets>
  <definedNames>
    <definedName name="Slicer_CUSTOMER">#REF!</definedName>
    <definedName name="TD">INVOICES!$J$2</definedName>
    <definedName name="Slicer_PAST_DUE_AGE">#REF!</definedName>
    <definedName name="Slicer_STATUS">#REF!</definedName>
    <definedName hidden="1" localSheetId="1" name="Z_1135E17A_E402_46CE_8711_C46C4E0B1279_.wvu.FilterData">INVOICES!$A$14:$J$15</definedName>
    <definedName name="SlicerCache_Table_1_Col_2">#N/A</definedName>
    <definedName name="SlicerCache_Table_1_Col_8">#N/A</definedName>
    <definedName name="SlicerCache_Table_1_Col_9">#N/A</definedName>
  </definedNames>
  <calcPr/>
  <customWorkbookViews>
    <customWorkbookView activeSheetId="0" maximized="1" windowHeight="0" windowWidth="0" guid="{1135E17A-E402-46CE-8711-C46C4E0B1279}" name="Filter 1"/>
  </customWorkbookViews>
  <extLst>
    <ext uri="{46BE6895-7355-4a93-B00E-2C351335B9C9}">
      <x15:slicerCaches>
        <x14:slicerCache r:id="rId6"/>
        <x14:slicerCache r:id="rId7"/>
        <x14:slicerCache r:id="rId8"/>
      </x15:slicerCaches>
    </ext>
  </extLst>
</workbook>
</file>

<file path=xl/sharedStrings.xml><?xml version="1.0" encoding="utf-8"?>
<sst xmlns="http://schemas.openxmlformats.org/spreadsheetml/2006/main" count="27" uniqueCount="25">
  <si>
    <t>INVOICE TRACKER V1_1</t>
  </si>
  <si>
    <t>EXPECTING PAYMENTS</t>
  </si>
  <si>
    <t>CURRENT</t>
  </si>
  <si>
    <t>PAST DUE</t>
  </si>
  <si>
    <t>NEXT 7 DAYS</t>
  </si>
  <si>
    <t>PAST DUE AGING</t>
  </si>
  <si>
    <t>INVOICES</t>
  </si>
  <si>
    <t>INVOICE AMOUNT</t>
  </si>
  <si>
    <t>1 - 30 Days</t>
  </si>
  <si>
    <t>31 - 60 Days</t>
  </si>
  <si>
    <t>NEXT 30 DAYS</t>
  </si>
  <si>
    <t>AMOUNT</t>
  </si>
  <si>
    <t>61 - 90 Days</t>
  </si>
  <si>
    <t>91+ Days</t>
  </si>
  <si>
    <t>Filter the invoice table using these slicers</t>
  </si>
  <si>
    <t>Green colored columns are automatically calculated. Do Not Edit.</t>
  </si>
  <si>
    <t>INVOICE NUMBER</t>
  </si>
  <si>
    <t>CUSTOMER</t>
  </si>
  <si>
    <t>INVOICE DATE</t>
  </si>
  <si>
    <t>DUE DATE</t>
  </si>
  <si>
    <t>PAID AMOUNT</t>
  </si>
  <si>
    <t>OUTSTANDING AMOUNT</t>
  </si>
  <si>
    <t>STATUS</t>
  </si>
  <si>
    <t>PAST DUE AGE</t>
  </si>
  <si>
    <t>SELECTED</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</si>
</sst>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mm"/>
    <numFmt numFmtId="165" formatCode="dd"/>
    <numFmt numFmtId="166" formatCode="&quot;$&quot;#,##0.00"/>
  </numFmts>
  <fonts count="15">
    <font>
      <sz val="11.0"/>
      <color theme="1"/>
      <name val="Calibri"/>
    </font>
    <font>
      <sz val="28.0"/>
      <color theme="7"/>
      <name val="Calibri"/>
    </font>
    <font>
      <sz val="11.0"/>
      <color theme="0"/>
      <name val="Arial"/>
    </font>
    <font>
      <b/>
      <sz val="16.0"/>
      <color rgb="FFFFC000"/>
      <name val="Arial"/>
    </font>
    <font>
      <sz val="11.0"/>
      <color theme="1"/>
      <name val="Arial"/>
    </font>
    <font>
      <b/>
      <sz val="12.0"/>
      <color theme="0"/>
      <name val="Arial"/>
    </font>
    <font>
      <b/>
      <sz val="16.0"/>
      <color theme="0"/>
      <name val="Arial"/>
    </font>
    <font>
      <b/>
      <sz val="28.0"/>
      <color rgb="FF385623"/>
      <name val="Arial"/>
    </font>
    <font/>
    <font>
      <b/>
      <sz val="11.0"/>
      <color theme="1"/>
      <name val="Calibri"/>
    </font>
    <font>
      <sz val="12.0"/>
      <color theme="0"/>
      <name val="Arial"/>
    </font>
    <font>
      <b/>
      <sz val="11.0"/>
      <color theme="0"/>
      <name val="Arial"/>
    </font>
    <font>
      <sz val="20.0"/>
      <color theme="7"/>
      <name val="Arial"/>
    </font>
    <font>
      <i/>
      <sz val="11.0"/>
      <color theme="0"/>
      <name val="Arial"/>
    </font>
    <font>
      <color theme="1"/>
      <name val="Calibri"/>
    </font>
  </fonts>
  <fills count="6">
    <fill>
      <patternFill patternType="none"/>
    </fill>
    <fill>
      <patternFill patternType="lightGray"/>
    </fill>
    <fill>
      <patternFill patternType="solid">
        <fgColor rgb="FF385623"/>
        <bgColor rgb="FF385623"/>
      </patternFill>
    </fill>
    <fill>
      <patternFill patternType="solid">
        <fgColor theme="0"/>
        <bgColor theme="0"/>
      </patternFill>
    </fill>
    <fill>
      <patternFill patternType="solid">
        <fgColor rgb="FF00B050"/>
        <bgColor rgb="FF00B050"/>
      </patternFill>
    </fill>
    <fill>
      <patternFill patternType="solid">
        <fgColor rgb="FFC5E0B3"/>
        <bgColor rgb="FFC5E0B3"/>
      </patternFill>
    </fill>
  </fills>
  <borders count="8">
    <border/>
    <border>
      <left/>
      <right/>
      <top/>
      <bottom/>
    </border>
    <border>
      <left style="medium">
        <color rgb="FF7F7F7F"/>
      </left>
      <right style="medium">
        <color rgb="FF7F7F7F"/>
      </right>
      <top style="medium">
        <color rgb="FF7F7F7F"/>
      </top>
      <bottom style="medium">
        <color rgb="FF7F7F7F"/>
      </bottom>
    </border>
    <border>
      <left style="medium">
        <color rgb="FF7F7F7F"/>
      </left>
      <right style="medium">
        <color rgb="FF7F7F7F"/>
      </right>
      <top style="medium">
        <color rgb="FF7F7F7F"/>
      </top>
    </border>
    <border>
      <left style="medium">
        <color rgb="FF7F7F7F"/>
      </left>
      <right style="medium">
        <color rgb="FF7F7F7F"/>
      </right>
    </border>
    <border>
      <left style="medium">
        <color theme="0"/>
      </left>
      <right style="medium">
        <color theme="0"/>
      </right>
      <top style="medium">
        <color theme="0"/>
      </top>
    </border>
    <border>
      <left style="medium">
        <color rgb="FF7F7F7F"/>
      </left>
      <right style="medium">
        <color rgb="FF7F7F7F"/>
      </right>
      <bottom style="medium">
        <color rgb="FF7F7F7F"/>
      </bottom>
    </border>
    <border>
      <left style="medium">
        <color theme="0"/>
      </left>
      <right style="medium">
        <color theme="0"/>
      </right>
      <bottom style="medium">
        <color theme="0"/>
      </bottom>
    </border>
  </borders>
  <cellStyleXfs count="1">
    <xf borderId="0" fillId="0" fontId="0" numFmtId="0" applyAlignment="1" applyFont="1"/>
  </cellStyleXfs>
  <cellXfs count="34">
    <xf borderId="0" fillId="0" fontId="0" numFmtId="0" xfId="0" applyAlignment="1" applyFont="1">
      <alignment readingOrder="0" shrinkToFit="0" vertical="bottom" wrapText="0"/>
    </xf>
    <xf borderId="1" fillId="2" fontId="1" numFmtId="0" xfId="0" applyBorder="1" applyFill="1" applyFont="1"/>
    <xf borderId="1" fillId="2" fontId="2" numFmtId="0" xfId="0" applyAlignment="1" applyBorder="1" applyFont="1">
      <alignment vertical="center"/>
    </xf>
    <xf borderId="1" fillId="2" fontId="2" numFmtId="0" xfId="0" applyBorder="1" applyFont="1"/>
    <xf borderId="2" fillId="2" fontId="3" numFmtId="164" xfId="0" applyAlignment="1" applyBorder="1" applyFont="1" applyNumberFormat="1">
      <alignment horizontal="center"/>
    </xf>
    <xf borderId="1" fillId="2" fontId="4" numFmtId="0" xfId="0" applyBorder="1" applyFont="1"/>
    <xf borderId="1" fillId="2" fontId="2" numFmtId="0" xfId="0" applyAlignment="1" applyBorder="1" applyFont="1">
      <alignment horizontal="center"/>
    </xf>
    <xf borderId="1" fillId="2" fontId="5" numFmtId="0" xfId="0" applyAlignment="1" applyBorder="1" applyFont="1">
      <alignment horizontal="right"/>
    </xf>
    <xf borderId="1" fillId="2" fontId="6" numFmtId="0" xfId="0" applyAlignment="1" applyBorder="1" applyFont="1">
      <alignment horizontal="left" vertical="center"/>
    </xf>
    <xf borderId="3" fillId="3" fontId="7" numFmtId="165" xfId="0" applyAlignment="1" applyBorder="1" applyFill="1" applyFont="1" applyNumberFormat="1">
      <alignment horizontal="center" vertical="center"/>
    </xf>
    <xf borderId="1" fillId="2" fontId="6" numFmtId="0" xfId="0" applyAlignment="1" applyBorder="1" applyFont="1">
      <alignment horizontal="center" vertical="center"/>
    </xf>
    <xf borderId="1" fillId="2" fontId="2" numFmtId="0" xfId="0" applyAlignment="1" applyBorder="1" applyFont="1">
      <alignment horizontal="left"/>
    </xf>
    <xf borderId="1" fillId="2" fontId="2" numFmtId="0" xfId="0" applyAlignment="1" applyBorder="1" applyFont="1">
      <alignment horizontal="right"/>
    </xf>
    <xf borderId="4" fillId="0" fontId="8" numFmtId="0" xfId="0" applyBorder="1" applyFont="1"/>
    <xf borderId="0" fillId="0" fontId="9" numFmtId="0" xfId="0" applyFont="1"/>
    <xf borderId="1" fillId="2" fontId="6" numFmtId="0" xfId="0" applyAlignment="1" applyBorder="1" applyFont="1">
      <alignment horizontal="right" vertical="center"/>
    </xf>
    <xf borderId="1" fillId="2" fontId="10" numFmtId="0" xfId="0" applyAlignment="1" applyBorder="1" applyFont="1">
      <alignment horizontal="center" vertical="top"/>
    </xf>
    <xf borderId="1" fillId="2" fontId="11" numFmtId="0" xfId="0" applyAlignment="1" applyBorder="1" applyFont="1">
      <alignment horizontal="right"/>
    </xf>
    <xf borderId="1" fillId="2" fontId="11" numFmtId="0" xfId="0" applyAlignment="1" applyBorder="1" applyFont="1">
      <alignment horizontal="center"/>
    </xf>
    <xf borderId="1" fillId="2" fontId="11" numFmtId="0" xfId="0" applyBorder="1" applyFont="1"/>
    <xf borderId="5" fillId="2" fontId="12" numFmtId="166" xfId="0" applyAlignment="1" applyBorder="1" applyFont="1" applyNumberFormat="1">
      <alignment horizontal="center" vertical="center"/>
    </xf>
    <xf borderId="6" fillId="0" fontId="8" numFmtId="0" xfId="0" applyBorder="1" applyFont="1"/>
    <xf borderId="1" fillId="2" fontId="2" numFmtId="166" xfId="0" applyAlignment="1" applyBorder="1" applyFont="1" applyNumberFormat="1">
      <alignment horizontal="left"/>
    </xf>
    <xf borderId="7" fillId="0" fontId="8" numFmtId="0" xfId="0" applyBorder="1" applyFont="1"/>
    <xf quotePrefix="1" borderId="1" fillId="2" fontId="2" numFmtId="0" xfId="0" applyAlignment="1" applyBorder="1" applyFont="1">
      <alignment horizontal="right"/>
    </xf>
    <xf borderId="1" fillId="2" fontId="13" numFmtId="0" xfId="0" applyBorder="1" applyFont="1"/>
    <xf borderId="1" fillId="3" fontId="0" numFmtId="0" xfId="0" applyBorder="1" applyFont="1"/>
    <xf borderId="1" fillId="4" fontId="0" numFmtId="0" xfId="0" applyBorder="1" applyFill="1" applyFont="1"/>
    <xf borderId="0" fillId="0" fontId="14" numFmtId="0" xfId="0" applyAlignment="1" applyFont="1">
      <alignment readingOrder="0"/>
    </xf>
    <xf borderId="0" fillId="0" fontId="0" numFmtId="0" xfId="0" applyAlignment="1" applyFont="1">
      <alignment horizontal="center" readingOrder="0"/>
    </xf>
    <xf borderId="0" fillId="0" fontId="0" numFmtId="166" xfId="0" applyFont="1" applyNumberFormat="1"/>
    <xf borderId="1" fillId="5" fontId="0" numFmtId="166" xfId="0" applyAlignment="1" applyBorder="1" applyFill="1" applyFont="1" applyNumberFormat="1">
      <alignment readingOrder="0"/>
    </xf>
    <xf borderId="1" fillId="5" fontId="0" numFmtId="0" xfId="0" applyBorder="1" applyFont="1"/>
    <xf borderId="1" fillId="5" fontId="0" numFmtId="0" xfId="0" applyAlignment="1" applyBorder="1" applyFont="1">
      <alignment readingOrder="0"/>
    </xf>
  </cellXfs>
  <cellStyles count="1">
    <cellStyle xfId="0" name="Normal" builtinId="0"/>
  </cellStyles>
  <dxfs count="5">
    <dxf>
      <font/>
      <fill>
        <patternFill patternType="none"/>
      </fill>
      <border>
        <left style="thin">
          <color rgb="FFC00000"/>
        </left>
        <right style="thin">
          <color rgb="FFC00000"/>
        </right>
        <top style="thin">
          <color rgb="FFC00000"/>
        </top>
        <bottom style="thin">
          <color rgb="FFC00000"/>
        </bottom>
      </border>
    </dxf>
    <dxf>
      <font/>
      <fill>
        <patternFill patternType="none"/>
      </fill>
      <border/>
    </dxf>
    <dxf>
      <font/>
      <fill>
        <patternFill patternType="solid">
          <fgColor theme="6"/>
          <bgColor theme="6"/>
        </patternFill>
      </fill>
      <border/>
    </dxf>
    <dxf>
      <font/>
      <fill>
        <patternFill patternType="solid">
          <fgColor rgb="FFD8D8D8"/>
          <bgColor rgb="FFD8D8D8"/>
        </patternFill>
      </fill>
      <border/>
    </dxf>
    <dxf>
      <font/>
      <fill>
        <patternFill patternType="solid">
          <fgColor rgb="FFDEEAF6"/>
          <bgColor rgb="FFDEEAF6"/>
        </patternFill>
      </fill>
      <border/>
    </dxf>
  </dxfs>
  <tableStyles count="1">
    <tableStyle count="3" pivot="0" name="INVOICES-style">
      <tableStyleElement dxfId="2" type="headerRow"/>
      <tableStyleElement dxfId="3" type="firstRowStripe"/>
      <tableStyleElement dxfId="4"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microsoft.com/office/2007/relationships/slicerCache" Target="slicerCaches/slicerCache1.xml"/><Relationship Id="rId7" Type="http://schemas.microsoft.com/office/2007/relationships/slicerCache" Target="slicerCaches/slicerCache2.xml"/><Relationship Id="rId8" Type="http://schemas.microsoft.com/office/2007/relationships/slicerCache" Target="slicerCaches/slicerCache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57150</xdr:colOff>
      <xdr:row>4</xdr:row>
      <xdr:rowOff>19050</xdr:rowOff>
    </xdr:from>
    <xdr:ext cx="5038725" cy="1866900"/>
    <xdr:sp>
      <xdr:nvSpPr>
        <xdr:cNvPr id="3" name="Shape 3"/>
        <xdr:cNvSpPr/>
      </xdr:nvSpPr>
      <xdr:spPr>
        <a:xfrm>
          <a:off x="2831400" y="2851313"/>
          <a:ext cx="5029200" cy="1857375"/>
        </a:xfrm>
        <a:prstGeom prst="rect">
          <a:avLst/>
        </a:prstGeom>
        <a:solidFill>
          <a:srgbClr val="F2F2F2"/>
        </a:solidFill>
        <a:ln cap="flat" cmpd="sng" w="12700">
          <a:solidFill>
            <a:srgbClr val="517E33"/>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b="1" lang="en-US" sz="1400">
              <a:solidFill>
                <a:srgbClr val="000000"/>
              </a:solidFill>
              <a:latin typeface="Calibri"/>
              <a:ea typeface="Calibri"/>
              <a:cs typeface="Calibri"/>
              <a:sym typeface="Calibri"/>
            </a:rPr>
            <a:t>FEATURES</a:t>
          </a:r>
          <a:endParaRPr sz="1400"/>
        </a:p>
        <a:p>
          <a:pPr indent="0" lvl="0" marL="0" rtl="0" algn="l">
            <a:spcBef>
              <a:spcPts val="0"/>
            </a:spcBef>
            <a:spcAft>
              <a:spcPts val="0"/>
            </a:spcAft>
            <a:buNone/>
          </a:pPr>
          <a:r>
            <a:t/>
          </a:r>
          <a:endParaRPr sz="1400">
            <a:solidFill>
              <a:srgbClr val="000000"/>
            </a:solidFill>
          </a:endParaRPr>
        </a:p>
        <a:p>
          <a:pPr indent="0" lvl="0" marL="0" rtl="0" algn="l">
            <a:spcBef>
              <a:spcPts val="0"/>
            </a:spcBef>
            <a:spcAft>
              <a:spcPts val="0"/>
            </a:spcAft>
            <a:buNone/>
          </a:pPr>
          <a:r>
            <a:rPr lang="en-US" sz="1400">
              <a:solidFill>
                <a:srgbClr val="000000"/>
              </a:solidFill>
              <a:latin typeface="Calibri"/>
              <a:ea typeface="Calibri"/>
              <a:cs typeface="Calibri"/>
              <a:sym typeface="Calibri"/>
            </a:rPr>
            <a:t>Track all invoices in one place</a:t>
          </a:r>
          <a:endParaRPr sz="1400"/>
        </a:p>
        <a:p>
          <a:pPr indent="0" lvl="0" marL="0" rtl="0" algn="l">
            <a:spcBef>
              <a:spcPts val="0"/>
            </a:spcBef>
            <a:spcAft>
              <a:spcPts val="0"/>
            </a:spcAft>
            <a:buNone/>
          </a:pPr>
          <a:r>
            <a:rPr lang="en-US" sz="1400">
              <a:solidFill>
                <a:srgbClr val="000000"/>
              </a:solidFill>
              <a:latin typeface="Calibri"/>
              <a:ea typeface="Calibri"/>
              <a:cs typeface="Calibri"/>
              <a:sym typeface="Calibri"/>
            </a:rPr>
            <a:t>Identify which invoices are past due and how late they are</a:t>
          </a:r>
          <a:endParaRPr sz="1400"/>
        </a:p>
        <a:p>
          <a:pPr indent="0" lvl="0" marL="0" rtl="0" algn="l">
            <a:spcBef>
              <a:spcPts val="0"/>
            </a:spcBef>
            <a:spcAft>
              <a:spcPts val="0"/>
            </a:spcAft>
            <a:buNone/>
          </a:pPr>
          <a:r>
            <a:rPr lang="en-US" sz="1400">
              <a:solidFill>
                <a:srgbClr val="000000"/>
              </a:solidFill>
              <a:latin typeface="Calibri"/>
              <a:ea typeface="Calibri"/>
              <a:cs typeface="Calibri"/>
              <a:sym typeface="Calibri"/>
            </a:rPr>
            <a:t>Calculate how much amount is outstanding</a:t>
          </a:r>
          <a:endParaRPr sz="1400"/>
        </a:p>
        <a:p>
          <a:pPr indent="0" lvl="0" marL="0" rtl="0" algn="l">
            <a:spcBef>
              <a:spcPts val="0"/>
            </a:spcBef>
            <a:spcAft>
              <a:spcPts val="0"/>
            </a:spcAft>
            <a:buNone/>
          </a:pPr>
          <a:r>
            <a:rPr lang="en-US" sz="1400">
              <a:solidFill>
                <a:srgbClr val="000000"/>
              </a:solidFill>
              <a:latin typeface="Calibri"/>
              <a:ea typeface="Calibri"/>
              <a:cs typeface="Calibri"/>
              <a:sym typeface="Calibri"/>
            </a:rPr>
            <a:t>Calculate expected payments in immediate future</a:t>
          </a:r>
          <a:endParaRPr sz="1400"/>
        </a:p>
        <a:p>
          <a:pPr indent="0" lvl="0" marL="0" rtl="0" algn="l">
            <a:spcBef>
              <a:spcPts val="0"/>
            </a:spcBef>
            <a:spcAft>
              <a:spcPts val="0"/>
            </a:spcAft>
            <a:buNone/>
          </a:pPr>
          <a:r>
            <a:rPr lang="en-US" sz="1400">
              <a:solidFill>
                <a:srgbClr val="000000"/>
              </a:solidFill>
              <a:latin typeface="Calibri"/>
              <a:ea typeface="Calibri"/>
              <a:cs typeface="Calibri"/>
              <a:sym typeface="Calibri"/>
            </a:rPr>
            <a:t>Easy to identify due amounts by Customer</a:t>
          </a:r>
          <a:endParaRPr sz="1400"/>
        </a:p>
        <a:p>
          <a:pPr indent="0" lvl="0" marL="0" rtl="0" algn="l">
            <a:spcBef>
              <a:spcPts val="0"/>
            </a:spcBef>
            <a:spcAft>
              <a:spcPts val="0"/>
            </a:spcAft>
            <a:buNone/>
          </a:pPr>
          <a:r>
            <a:rPr lang="en-US" sz="1400">
              <a:solidFill>
                <a:srgbClr val="000000"/>
              </a:solidFill>
              <a:latin typeface="Calibri"/>
              <a:ea typeface="Calibri"/>
              <a:cs typeface="Calibri"/>
              <a:sym typeface="Calibri"/>
            </a:rPr>
            <a:t>Simple and easy to use</a:t>
          </a:r>
          <a:endParaRPr sz="1400"/>
        </a:p>
        <a:p>
          <a:pPr indent="0" lvl="0" marL="0" rtl="0" algn="l">
            <a:spcBef>
              <a:spcPts val="0"/>
            </a:spcBef>
            <a:spcAft>
              <a:spcPts val="0"/>
            </a:spcAft>
            <a:buNone/>
          </a:pPr>
          <a:r>
            <a:t/>
          </a:r>
          <a:endParaRPr sz="1400">
            <a:solidFill>
              <a:srgbClr val="000000"/>
            </a:solidFill>
          </a:endParaRPr>
        </a:p>
        <a:p>
          <a:pPr indent="0" lvl="0" marL="0" rtl="0" algn="l">
            <a:spcBef>
              <a:spcPts val="0"/>
            </a:spcBef>
            <a:spcAft>
              <a:spcPts val="0"/>
            </a:spcAft>
            <a:buNone/>
          </a:pPr>
          <a:r>
            <a:t/>
          </a:r>
          <a:endParaRPr sz="1400">
            <a:solidFill>
              <a:srgbClr val="000000"/>
            </a:solidFill>
          </a:endParaRPr>
        </a:p>
      </xdr:txBody>
    </xdr:sp>
    <xdr:clientData fLocksWithSheet="0"/>
  </xdr:oneCellAnchor>
  <xdr:oneCellAnchor>
    <xdr:from>
      <xdr:col>0</xdr:col>
      <xdr:colOff>57150</xdr:colOff>
      <xdr:row>14</xdr:row>
      <xdr:rowOff>104775</xdr:rowOff>
    </xdr:from>
    <xdr:ext cx="5038725" cy="1428750"/>
    <xdr:sp>
      <xdr:nvSpPr>
        <xdr:cNvPr id="4" name="Shape 4"/>
        <xdr:cNvSpPr/>
      </xdr:nvSpPr>
      <xdr:spPr>
        <a:xfrm>
          <a:off x="2831400" y="3075150"/>
          <a:ext cx="5029200" cy="1409700"/>
        </a:xfrm>
        <a:prstGeom prst="rect">
          <a:avLst/>
        </a:prstGeom>
        <a:solidFill>
          <a:srgbClr val="F2F2F2"/>
        </a:solidFill>
        <a:ln cap="flat" cmpd="sng" w="12700">
          <a:solidFill>
            <a:srgbClr val="517E33"/>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b="1" lang="en-US" sz="1400">
              <a:solidFill>
                <a:srgbClr val="000000"/>
              </a:solidFill>
              <a:latin typeface="Calibri"/>
              <a:ea typeface="Calibri"/>
              <a:cs typeface="Calibri"/>
              <a:sym typeface="Calibri"/>
            </a:rPr>
            <a:t>INSTRUCTIONS - DATA ENTRY</a:t>
          </a:r>
          <a:endParaRPr sz="1400"/>
        </a:p>
        <a:p>
          <a:pPr indent="0" lvl="0" marL="0" rtl="0" algn="l">
            <a:spcBef>
              <a:spcPts val="0"/>
            </a:spcBef>
            <a:spcAft>
              <a:spcPts val="0"/>
            </a:spcAft>
            <a:buNone/>
          </a:pPr>
          <a:r>
            <a:t/>
          </a:r>
          <a:endParaRPr b="1" sz="1400">
            <a:solidFill>
              <a:srgbClr val="000000"/>
            </a:solidFill>
          </a:endParaRPr>
        </a:p>
        <a:p>
          <a:pPr indent="0" lvl="0" marL="0" rtl="0" algn="l">
            <a:spcBef>
              <a:spcPts val="0"/>
            </a:spcBef>
            <a:spcAft>
              <a:spcPts val="0"/>
            </a:spcAft>
            <a:buNone/>
          </a:pPr>
          <a:r>
            <a:rPr lang="en-US" sz="1400">
              <a:solidFill>
                <a:srgbClr val="000000"/>
              </a:solidFill>
              <a:latin typeface="Calibri"/>
              <a:ea typeface="Calibri"/>
              <a:cs typeface="Calibri"/>
              <a:sym typeface="Calibri"/>
            </a:rPr>
            <a:t>Enter each invoice in the Invoice table beginning from row 15.</a:t>
          </a:r>
          <a:endParaRPr sz="1400"/>
        </a:p>
        <a:p>
          <a:pPr indent="0" lvl="0" marL="0" rtl="0" algn="l">
            <a:spcBef>
              <a:spcPts val="0"/>
            </a:spcBef>
            <a:spcAft>
              <a:spcPts val="0"/>
            </a:spcAft>
            <a:buNone/>
          </a:pPr>
          <a:r>
            <a:rPr lang="en-US" sz="1400">
              <a:solidFill>
                <a:srgbClr val="000000"/>
              </a:solidFill>
              <a:latin typeface="Calibri"/>
              <a:ea typeface="Calibri"/>
              <a:cs typeface="Calibri"/>
              <a:sym typeface="Calibri"/>
            </a:rPr>
            <a:t>Enter Invoice Number,</a:t>
          </a:r>
          <a:r>
            <a:rPr lang="en-US" sz="1400">
              <a:solidFill>
                <a:srgbClr val="000000"/>
              </a:solidFill>
              <a:latin typeface="Calibri"/>
              <a:ea typeface="Calibri"/>
              <a:cs typeface="Calibri"/>
              <a:sym typeface="Calibri"/>
            </a:rPr>
            <a:t> Customer, Invoice Date and Due Date</a:t>
          </a:r>
          <a:endParaRPr sz="1400"/>
        </a:p>
        <a:p>
          <a:pPr indent="0" lvl="0" marL="0" rtl="0" algn="l">
            <a:spcBef>
              <a:spcPts val="0"/>
            </a:spcBef>
            <a:spcAft>
              <a:spcPts val="0"/>
            </a:spcAft>
            <a:buNone/>
          </a:pPr>
          <a:r>
            <a:rPr lang="en-US" sz="1400">
              <a:solidFill>
                <a:srgbClr val="000000"/>
              </a:solidFill>
              <a:latin typeface="Calibri"/>
              <a:ea typeface="Calibri"/>
              <a:cs typeface="Calibri"/>
              <a:sym typeface="Calibri"/>
            </a:rPr>
            <a:t>When Customer makes payment, enter it in Paid Amount column.</a:t>
          </a:r>
          <a:endParaRPr sz="1400"/>
        </a:p>
        <a:p>
          <a:pPr indent="0" lvl="0" marL="0" rtl="0" algn="l">
            <a:spcBef>
              <a:spcPts val="0"/>
            </a:spcBef>
            <a:spcAft>
              <a:spcPts val="0"/>
            </a:spcAft>
            <a:buNone/>
          </a:pPr>
          <a:r>
            <a:rPr lang="en-US" sz="1400">
              <a:solidFill>
                <a:srgbClr val="000000"/>
              </a:solidFill>
              <a:latin typeface="Calibri"/>
              <a:ea typeface="Calibri"/>
              <a:cs typeface="Calibri"/>
              <a:sym typeface="Calibri"/>
            </a:rPr>
            <a:t>Green</a:t>
          </a:r>
          <a:r>
            <a:rPr lang="en-US" sz="1400">
              <a:solidFill>
                <a:srgbClr val="000000"/>
              </a:solidFill>
              <a:latin typeface="Calibri"/>
              <a:ea typeface="Calibri"/>
              <a:cs typeface="Calibri"/>
              <a:sym typeface="Calibri"/>
            </a:rPr>
            <a:t> colored columns have formulas. Do not edit.</a:t>
          </a:r>
          <a:endParaRPr sz="1400">
            <a:solidFill>
              <a:srgbClr val="000000"/>
            </a:solidFill>
          </a:endParaRPr>
        </a:p>
      </xdr:txBody>
    </xdr:sp>
    <xdr:clientData fLocksWithSheet="0"/>
  </xdr:oneCellAnchor>
  <xdr:oneCellAnchor>
    <xdr:from>
      <xdr:col>0</xdr:col>
      <xdr:colOff>57150</xdr:colOff>
      <xdr:row>22</xdr:row>
      <xdr:rowOff>95250</xdr:rowOff>
    </xdr:from>
    <xdr:ext cx="5038725" cy="1838325"/>
    <xdr:sp>
      <xdr:nvSpPr>
        <xdr:cNvPr id="5" name="Shape 5"/>
        <xdr:cNvSpPr/>
      </xdr:nvSpPr>
      <xdr:spPr>
        <a:xfrm>
          <a:off x="2831400" y="2865600"/>
          <a:ext cx="5029200" cy="1828800"/>
        </a:xfrm>
        <a:prstGeom prst="rect">
          <a:avLst/>
        </a:prstGeom>
        <a:solidFill>
          <a:srgbClr val="F2F2F2"/>
        </a:solidFill>
        <a:ln cap="flat" cmpd="sng" w="12700">
          <a:solidFill>
            <a:srgbClr val="517E33"/>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b="1" lang="en-US" sz="1400">
              <a:solidFill>
                <a:srgbClr val="000000"/>
              </a:solidFill>
              <a:latin typeface="Calibri"/>
              <a:ea typeface="Calibri"/>
              <a:cs typeface="Calibri"/>
              <a:sym typeface="Calibri"/>
            </a:rPr>
            <a:t>OTHER FUNCTIONS</a:t>
          </a:r>
          <a:endParaRPr sz="1400"/>
        </a:p>
        <a:p>
          <a:pPr indent="0" lvl="0" marL="0" rtl="0" algn="l">
            <a:spcBef>
              <a:spcPts val="0"/>
            </a:spcBef>
            <a:spcAft>
              <a:spcPts val="0"/>
            </a:spcAft>
            <a:buNone/>
          </a:pPr>
          <a:r>
            <a:rPr b="0" lang="en-US" sz="1400">
              <a:solidFill>
                <a:srgbClr val="000000"/>
              </a:solidFill>
              <a:latin typeface="Calibri"/>
              <a:ea typeface="Calibri"/>
              <a:cs typeface="Calibri"/>
              <a:sym typeface="Calibri"/>
            </a:rPr>
            <a:t>FILTERING</a:t>
          </a:r>
          <a:endParaRPr sz="1400"/>
        </a:p>
        <a:p>
          <a:pPr indent="0" lvl="0" marL="0" rtl="0" algn="l">
            <a:spcBef>
              <a:spcPts val="0"/>
            </a:spcBef>
            <a:spcAft>
              <a:spcPts val="0"/>
            </a:spcAft>
            <a:buNone/>
          </a:pPr>
          <a:r>
            <a:rPr b="0" lang="en-US" sz="1400">
              <a:solidFill>
                <a:srgbClr val="000000"/>
              </a:solidFill>
              <a:latin typeface="Calibri"/>
              <a:ea typeface="Calibri"/>
              <a:cs typeface="Calibri"/>
              <a:sym typeface="Calibri"/>
            </a:rPr>
            <a:t>Use slicers (filters) to narrow data. For example, click on 'Due Today' in the Status filter to see invoices with a due date of today.</a:t>
          </a:r>
          <a:endParaRPr sz="1400"/>
        </a:p>
        <a:p>
          <a:pPr indent="0" lvl="0" marL="0" rtl="0" algn="l">
            <a:spcBef>
              <a:spcPts val="0"/>
            </a:spcBef>
            <a:spcAft>
              <a:spcPts val="0"/>
            </a:spcAft>
            <a:buNone/>
          </a:pPr>
          <a:r>
            <a:t/>
          </a:r>
          <a:endParaRPr b="1" sz="1400">
            <a:solidFill>
              <a:srgbClr val="000000"/>
            </a:solidFill>
            <a:latin typeface="Calibri"/>
            <a:ea typeface="Calibri"/>
            <a:cs typeface="Calibri"/>
            <a:sym typeface="Calibri"/>
          </a:endParaRPr>
        </a:p>
        <a:p>
          <a:pPr indent="0" lvl="0" marL="0" rtl="0" algn="l">
            <a:spcBef>
              <a:spcPts val="0"/>
            </a:spcBef>
            <a:spcAft>
              <a:spcPts val="0"/>
            </a:spcAft>
            <a:buNone/>
          </a:pPr>
          <a:r>
            <a:rPr b="0" lang="en-US" sz="1400">
              <a:solidFill>
                <a:srgbClr val="000000"/>
              </a:solidFill>
              <a:latin typeface="Calibri"/>
              <a:ea typeface="Calibri"/>
              <a:cs typeface="Calibri"/>
              <a:sym typeface="Calibri"/>
            </a:rPr>
            <a:t>CURRENCY</a:t>
          </a:r>
          <a:endParaRPr sz="1400"/>
        </a:p>
        <a:p>
          <a:pPr indent="0" lvl="0" marL="0" rtl="0" algn="l">
            <a:spcBef>
              <a:spcPts val="0"/>
            </a:spcBef>
            <a:spcAft>
              <a:spcPts val="0"/>
            </a:spcAft>
            <a:buNone/>
          </a:pPr>
          <a:r>
            <a:rPr b="0" lang="en-US" sz="1400">
              <a:solidFill>
                <a:srgbClr val="000000"/>
              </a:solidFill>
              <a:latin typeface="Calibri"/>
              <a:ea typeface="Calibri"/>
              <a:cs typeface="Calibri"/>
              <a:sym typeface="Calibri"/>
            </a:rPr>
            <a:t>To show currency format, press Ctrl+G, select CURRENCY. Press Ctrl+1. Choose your preferred Currency symbol.</a:t>
          </a: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9525</xdr:colOff>
      <xdr:row>9</xdr:row>
      <xdr:rowOff>19050</xdr:rowOff>
    </xdr:from>
    <xdr:ext cx="2952750" cy="2857500"/>
    <mc:AlternateContent>
      <mc:Choice Requires="sle15">
        <xdr:graphicFrame>
          <xdr:nvGraphicFramePr>
            <xdr:cNvPr id="1" name="STATUS_1"/>
            <xdr:cNvGraphicFramePr/>
          </xdr:nvGraphicFramePr>
          <xdr:xfrm>
            <a:off x="0" y="0"/>
            <a:ext cx="0" cy="0"/>
          </xdr:xfrm>
          <a:graphic>
            <a:graphicData uri="http://schemas.microsoft.com/office/drawing/2010/slicer">
              <x3Unk:slicer name="STATUS_1"/>
            </a:graphicData>
          </a:graphic>
        </xdr:graphicFrame>
      </mc:Choice>
      <mc:Fallback>
        <xdr:sp>
          <xdr:nvSpPr>
            <xdr:cNvPr id="1" name=""/>
            <xdr:cNvSpPr>
              <a:spLocks noTextEdit="1"/>
            </xdr:cNvSpPr>
          </xdr:nvSpPr>
          <xdr:spPr>
            <a:prstGeom prst="rect">
              <a:avLst/>
            </a:prstGeom>
            <a:solidFill>
              <a:prstClr val="white"/>
            </a:solidFill>
            <a:ln w="1">
              <a:solidFill>
                <a:prstClr val="green"/>
              </a:solidFill>
            </a:ln>
          </xdr:spPr>
          <xdr:txBody>
            <a:bodyPr horzOverflow="clip" vert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LocksWithSheet="0"/>
  </xdr:oneCellAnchor>
  <xdr:oneCellAnchor>
    <xdr:from>
      <xdr:col>4</xdr:col>
      <xdr:colOff>676275</xdr:colOff>
      <xdr:row>9</xdr:row>
      <xdr:rowOff>19050</xdr:rowOff>
    </xdr:from>
    <xdr:ext cx="5486400" cy="2857500"/>
    <mc:AlternateContent>
      <mc:Choice Requires="sle15">
        <xdr:graphicFrame>
          <xdr:nvGraphicFramePr>
            <xdr:cNvPr id="2" name="CUSTOMER_2"/>
            <xdr:cNvGraphicFramePr/>
          </xdr:nvGraphicFramePr>
          <xdr:xfrm>
            <a:off x="0" y="0"/>
            <a:ext cx="0" cy="0"/>
          </xdr:xfrm>
          <a:graphic>
            <a:graphicData uri="http://schemas.microsoft.com/office/drawing/2010/slicer">
              <x3Unk:slicer name="CUSTOMER_2"/>
            </a:graphicData>
          </a:graphic>
        </xdr:graphicFrame>
      </mc:Choice>
      <mc:Fallback>
        <xdr:sp>
          <xdr:nvSpPr>
            <xdr:cNvPr id="2" name=""/>
            <xdr:cNvSpPr>
              <a:spLocks noTextEdit="1"/>
            </xdr:cNvSpPr>
          </xdr:nvSpPr>
          <xdr:spPr>
            <a:prstGeom prst="rect">
              <a:avLst/>
            </a:prstGeom>
            <a:solidFill>
              <a:prstClr val="white"/>
            </a:solidFill>
            <a:ln w="1">
              <a:solidFill>
                <a:prstClr val="green"/>
              </a:solidFill>
            </a:ln>
          </xdr:spPr>
          <xdr:txBody>
            <a:bodyPr horzOverflow="clip" vert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LocksWithSheet="0"/>
  </xdr:oneCellAnchor>
  <xdr:oneCellAnchor>
    <xdr:from>
      <xdr:col>2</xdr:col>
      <xdr:colOff>504825</xdr:colOff>
      <xdr:row>9</xdr:row>
      <xdr:rowOff>19050</xdr:rowOff>
    </xdr:from>
    <xdr:ext cx="2819400" cy="2857500"/>
    <mc:AlternateContent>
      <mc:Choice Requires="sle15">
        <xdr:graphicFrame>
          <xdr:nvGraphicFramePr>
            <xdr:cNvPr id="3" name="PAST DUE AGE_3"/>
            <xdr:cNvGraphicFramePr/>
          </xdr:nvGraphicFramePr>
          <xdr:xfrm>
            <a:off x="0" y="0"/>
            <a:ext cx="0" cy="0"/>
          </xdr:xfrm>
          <a:graphic>
            <a:graphicData uri="http://schemas.microsoft.com/office/drawing/2010/slicer">
              <x3Unk:slicer name="PAST DUE AGE_3"/>
            </a:graphicData>
          </a:graphic>
        </xdr:graphicFrame>
      </mc:Choice>
      <mc:Fallback>
        <xdr:sp>
          <xdr:nvSpPr>
            <xdr:cNvPr id="3" name=""/>
            <xdr:cNvSpPr>
              <a:spLocks noTextEdit="1"/>
            </xdr:cNvSpPr>
          </xdr:nvSpPr>
          <xdr:spPr>
            <a:prstGeom prst="rect">
              <a:avLst/>
            </a:prstGeom>
            <a:solidFill>
              <a:prstClr val="white"/>
            </a:solidFill>
            <a:ln w="1">
              <a:solidFill>
                <a:prstClr val="green"/>
              </a:solidFill>
            </a:ln>
          </xdr:spPr>
          <xdr:txBody>
            <a:bodyPr horzOverflow="clip" vert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LocksWithSheet="0"/>
  </xdr:oneCellAnchor>
</xdr:wsDr>
</file>

<file path=xl/slicerCaches/slicerCache1.xml><?xml version="1.0" encoding="utf-8"?>
<x14:slicer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name="SlicerCache_Table_1_Col_2" sourceName="CUSTOMER">
  <x14:extLst>
    <ext uri="{2F2917AC-EB37-4324-AD4E-5DD8C200BD13}">
      <x15:tableSlicerCache tableId="1" column="2"/>
    </ext>
  </x14:extLst>
</x14:slicerCacheDefinition>
</file>

<file path=xl/slicerCaches/slicerCache2.xml><?xml version="1.0" encoding="utf-8"?>
<x14:slicer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name="SlicerCache_Table_1_Col_8" sourceName="STATUS">
  <x14:extLst>
    <ext uri="{2F2917AC-EB37-4324-AD4E-5DD8C200BD13}">
      <x15:tableSlicerCache tableId="1" column="8"/>
    </ext>
  </x14:extLst>
</x14:slicerCacheDefinition>
</file>

<file path=xl/slicerCaches/slicerCache3.xml><?xml version="1.0" encoding="utf-8"?>
<x14:slicer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name="SlicerCache_Table_1_Col_9" sourceName="PAST DUE AGE">
  <x14:extLst>
    <ext uri="{2F2917AC-EB37-4324-AD4E-5DD8C200BD13}">
      <x15:tableSlicerCache tableId="1" column="9"/>
    </ext>
  </x14:extLst>
</x14:slicerCacheDefinition>
</file>

<file path=xl/slicers/slicer1.xml><?xml version="1.0" encoding="utf-8"?>
<x14:slicers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x14:slicer name="STATUS_1" cache="SlicerCache_Table_1_Col_8" caption="STATUS" rowHeight="247650"/>
  <x14:slicer name="CUSTOMER_2" cache="SlicerCache_Table_1_Col_2" caption="CUSTOMER" rowHeight="247650"/>
  <x14:slicer name="PAST DUE AGE_3" cache="SlicerCache_Table_1_Col_9" caption="PAST DUE AGE" rowHeight="247650"/>
</x14:slicers>
</file>

<file path=xl/tables/table1.xml><?xml version="1.0" encoding="utf-8"?>
<table xmlns="http://schemas.openxmlformats.org/spreadsheetml/2006/main" ref="A14:J15" displayName="Table_1" id="1">
  <autoFilter ref="$A$14:$J$15"/>
  <tableColumns count="10">
    <tableColumn name="INVOICE NUMBER" id="1"/>
    <tableColumn name="CUSTOMER" id="2"/>
    <tableColumn name="INVOICE DATE" id="3"/>
    <tableColumn name="DUE DATE" id="4"/>
    <tableColumn name="INVOICE AMOUNT" id="5"/>
    <tableColumn name="PAID AMOUNT" id="6"/>
    <tableColumn name="OUTSTANDING AMOUNT" id="7"/>
    <tableColumn name="STATUS" id="8"/>
    <tableColumn name="PAST DUE AGE" id="9"/>
    <tableColumn name="SELECTED" id="10"/>
  </tableColumns>
  <tableStyleInfo name="INVOICES-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3" Type="http://schemas.openxmlformats.org/officeDocument/2006/relationships/table" Target="../tables/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84.71"/>
    <col customWidth="1" min="2" max="2" width="2.71"/>
    <col customWidth="1" min="3" max="26" width="8.71"/>
  </cols>
  <sheetData>
    <row r="1" ht="14.25" customHeight="1">
      <c r="A1" s="1" t="s">
        <v>0</v>
      </c>
    </row>
    <row r="2" ht="14.25" customHeight="1"/>
    <row r="3" ht="14.25" customHeight="1"/>
    <row r="4" ht="14.25" customHeight="1"/>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14.0" topLeftCell="A15" activePane="bottomLeft" state="frozen"/>
      <selection activeCell="B16" sqref="B16" pane="bottomLeft"/>
    </sheetView>
  </sheetViews>
  <sheetFormatPr customHeight="1" defaultColWidth="14.43" defaultRowHeight="15.0"/>
  <cols>
    <col customWidth="1" min="1" max="1" width="19.0"/>
    <col customWidth="1" min="2" max="2" width="18.71"/>
    <col customWidth="1" min="3" max="3" width="22.0"/>
    <col customWidth="1" min="4" max="4" width="18.71"/>
    <col customWidth="1" min="5" max="5" width="20.86"/>
    <col customWidth="1" min="6" max="6" width="16.86"/>
    <col customWidth="1" min="7" max="7" width="27.14"/>
    <col customWidth="1" min="8" max="8" width="18.71"/>
    <col customWidth="1" min="9" max="9" width="16.14"/>
    <col customWidth="1" min="10" max="10" width="11.29"/>
    <col customWidth="1" min="11" max="11" width="8.71"/>
    <col customWidth="1" min="12" max="12" width="15.14"/>
    <col customWidth="1" min="13" max="26" width="8.71"/>
  </cols>
  <sheetData>
    <row r="1" ht="14.25" customHeight="1">
      <c r="A1" s="2"/>
      <c r="B1" s="3"/>
      <c r="C1" s="3"/>
      <c r="D1" s="3"/>
      <c r="E1" s="3"/>
      <c r="F1" s="3"/>
      <c r="G1" s="3"/>
      <c r="H1" s="3"/>
      <c r="I1" s="3"/>
      <c r="J1" s="4" t="str">
        <f>UPPER(TEXT(TD,"MMM"))</f>
        <v>JAN</v>
      </c>
    </row>
    <row r="2" ht="14.25" customHeight="1">
      <c r="A2" s="3"/>
      <c r="B2" s="5"/>
      <c r="C2" s="6"/>
      <c r="D2" s="5"/>
      <c r="E2" s="7"/>
      <c r="F2" s="3"/>
      <c r="G2" s="3"/>
      <c r="H2" s="8" t="s">
        <v>1</v>
      </c>
      <c r="I2" s="3"/>
      <c r="J2" s="9">
        <f>TODAY()</f>
        <v>44584</v>
      </c>
    </row>
    <row r="3" ht="14.25" customHeight="1">
      <c r="A3" s="3"/>
      <c r="B3" s="10" t="s">
        <v>2</v>
      </c>
      <c r="C3" s="11"/>
      <c r="D3" s="10" t="s">
        <v>3</v>
      </c>
      <c r="E3" s="5"/>
      <c r="F3" s="5"/>
      <c r="G3" s="5"/>
      <c r="H3" s="12" t="s">
        <v>4</v>
      </c>
      <c r="I3" s="3"/>
      <c r="J3" s="13"/>
      <c r="L3" s="14"/>
    </row>
    <row r="4" ht="17.25" customHeight="1">
      <c r="A4" s="15"/>
      <c r="B4" s="16" t="str">
        <f>IFERROR("INVOICES: "&amp;COUNTIFS(INVOICES!$H$15,"CURRENT",INVOICES!$J$15,1)+COUNTIFS(INVOICES!$H$15,"DUE TODAY",INVOICES!$J$15,1),"")</f>
        <v>INVOICES: 0</v>
      </c>
      <c r="C4" s="15"/>
      <c r="D4" s="16" t="str">
        <f>IFERROR("INVOICES: "&amp;COUNTIFS(INVOICES!$H$15,"PAST DUE",INVOICES!$J$15,1),"")</f>
        <v>INVOICES: 0</v>
      </c>
      <c r="E4" s="17" t="s">
        <v>5</v>
      </c>
      <c r="F4" s="18" t="s">
        <v>6</v>
      </c>
      <c r="G4" s="19" t="s">
        <v>7</v>
      </c>
      <c r="H4" s="20">
        <f>IFERROR(SUMIFS(INVOICES!$G$15,INVOICES!$D$15,"&gt;="&amp;TD,INVOICES!$D$15,"&lt;="&amp;(TD+6),INVOICES!$J$15,1),"")</f>
        <v>0</v>
      </c>
      <c r="I4" s="3"/>
      <c r="J4" s="21"/>
    </row>
    <row r="5" ht="16.5" customHeight="1">
      <c r="A5" s="3"/>
      <c r="B5" s="20">
        <f>IFERROR(SUMIFS(INVOICES!$G$15,INVOICES!$H$15,"CURRENT",INVOICES!$J$15,1)+SUMIFS(INVOICES!$G$15,INVOICES!$H$15,"DUE TODAY",INVOICES!$J$15,1),"")</f>
        <v>0</v>
      </c>
      <c r="C5" s="3"/>
      <c r="D5" s="20">
        <f>IFERROR(SUMIFS(INVOICES!$G$15,INVOICES!$H$15,"PAST DUE",INVOICES!$J$15,1),"")</f>
        <v>0</v>
      </c>
      <c r="E5" s="12" t="s">
        <v>8</v>
      </c>
      <c r="F5" s="6">
        <f>IFERROR(COUNTIFS(INVOICES!$I$15,E5,INVOICES!$J$15,1),"")</f>
        <v>0</v>
      </c>
      <c r="G5" s="22">
        <f>IFERROR(SUMIFS(INVOICES!$G$15,INVOICES!$I$15,E5,INVOICES!$J$15,1),"")</f>
        <v>0</v>
      </c>
      <c r="H5" s="23"/>
      <c r="I5" s="3"/>
      <c r="J5" s="3"/>
    </row>
    <row r="6" ht="16.5" customHeight="1">
      <c r="A6" s="3"/>
      <c r="B6" s="23"/>
      <c r="C6" s="3"/>
      <c r="D6" s="23"/>
      <c r="E6" s="12" t="s">
        <v>9</v>
      </c>
      <c r="F6" s="6">
        <f>IFERROR(COUNTIFS(INVOICES!$I$15,E6,INVOICES!$J$15,1),"")</f>
        <v>0</v>
      </c>
      <c r="G6" s="22">
        <f>IFERROR(SUMIFS(INVOICES!$G$15,INVOICES!$I$15,E6,INVOICES!$J$15,1),"")</f>
        <v>0</v>
      </c>
      <c r="H6" s="12" t="s">
        <v>10</v>
      </c>
      <c r="I6" s="3"/>
      <c r="J6" s="3"/>
    </row>
    <row r="7" ht="15.75" customHeight="1">
      <c r="A7" s="3"/>
      <c r="B7" s="18" t="s">
        <v>11</v>
      </c>
      <c r="C7" s="3"/>
      <c r="D7" s="18" t="s">
        <v>11</v>
      </c>
      <c r="E7" s="12" t="s">
        <v>12</v>
      </c>
      <c r="F7" s="6">
        <f>IFERROR(COUNTIFS(INVOICES!$I$15,E7,INVOICES!$J$15,1),"")</f>
        <v>0</v>
      </c>
      <c r="G7" s="22">
        <f>IFERROR(SUMIFS(INVOICES!$G$15,INVOICES!$I$15,E7,INVOICES!$J$15,1),"")</f>
        <v>0</v>
      </c>
      <c r="H7" s="20">
        <f>IFERROR(SUMIFS(INVOICES!$G$15,INVOICES!$D$15,"&gt;="&amp;TD,INVOICES!$D$15,"&lt;="&amp;(TD+29),INVOICES!$J$15,1),"")</f>
        <v>0</v>
      </c>
      <c r="I7" s="3"/>
      <c r="J7" s="3"/>
    </row>
    <row r="8" ht="15.75" customHeight="1">
      <c r="A8" s="3"/>
      <c r="B8" s="6"/>
      <c r="C8" s="3"/>
      <c r="D8" s="12"/>
      <c r="E8" s="24" t="s">
        <v>13</v>
      </c>
      <c r="F8" s="6">
        <f>IFERROR(COUNTIFS(INVOICES!$I$15,E8,INVOICES!$J$15,1),"")</f>
        <v>0</v>
      </c>
      <c r="G8" s="22">
        <f>IFERROR(SUMIFS(INVOICES!$G$15,INVOICES!$I$15,E8,INVOICES!$J$15,1),"")</f>
        <v>0</v>
      </c>
      <c r="H8" s="23"/>
      <c r="I8" s="3"/>
      <c r="J8" s="3"/>
    </row>
    <row r="9" ht="14.25" customHeight="1">
      <c r="A9" s="25" t="s">
        <v>14</v>
      </c>
      <c r="B9" s="6"/>
      <c r="C9" s="3"/>
      <c r="D9" s="6"/>
      <c r="E9" s="3"/>
      <c r="F9" s="3"/>
      <c r="G9" s="3"/>
      <c r="H9" s="3"/>
      <c r="I9" s="3"/>
      <c r="J9" s="3"/>
    </row>
    <row r="10" ht="39.0" customHeight="1">
      <c r="A10" s="3"/>
      <c r="B10" s="3"/>
      <c r="C10" s="3"/>
      <c r="D10" s="3"/>
      <c r="E10" s="3"/>
      <c r="F10" s="3"/>
      <c r="G10" s="3"/>
      <c r="H10" s="3"/>
      <c r="I10" s="3"/>
      <c r="J10" s="3"/>
    </row>
    <row r="11" ht="14.25" customHeight="1">
      <c r="A11" s="3"/>
      <c r="B11" s="3"/>
      <c r="C11" s="3"/>
      <c r="D11" s="3"/>
      <c r="E11" s="3"/>
      <c r="F11" s="3"/>
      <c r="G11" s="3"/>
      <c r="H11" s="3"/>
      <c r="I11" s="3"/>
      <c r="J11" s="3"/>
    </row>
    <row r="12" ht="14.25" customHeight="1">
      <c r="A12" s="3"/>
      <c r="B12" s="3"/>
      <c r="C12" s="3"/>
      <c r="D12" s="3"/>
      <c r="E12" s="3"/>
      <c r="F12" s="3"/>
      <c r="G12" s="3"/>
      <c r="H12" s="3"/>
      <c r="I12" s="3"/>
      <c r="J12" s="3"/>
    </row>
    <row r="13" ht="14.25" customHeight="1">
      <c r="A13" s="3"/>
      <c r="B13" s="3"/>
      <c r="C13" s="3"/>
      <c r="D13" s="3"/>
      <c r="E13" s="3"/>
      <c r="F13" s="3"/>
      <c r="G13" s="25" t="s">
        <v>15</v>
      </c>
      <c r="H13" s="3"/>
      <c r="I13" s="3"/>
      <c r="J13" s="3"/>
    </row>
    <row r="14" ht="14.25" customHeight="1">
      <c r="A14" s="26" t="s">
        <v>16</v>
      </c>
      <c r="B14" s="26" t="s">
        <v>17</v>
      </c>
      <c r="C14" s="26" t="s">
        <v>18</v>
      </c>
      <c r="D14" s="26" t="s">
        <v>19</v>
      </c>
      <c r="E14" s="26" t="s">
        <v>7</v>
      </c>
      <c r="F14" s="26" t="s">
        <v>20</v>
      </c>
      <c r="G14" s="27" t="s">
        <v>21</v>
      </c>
      <c r="H14" s="27" t="s">
        <v>22</v>
      </c>
      <c r="I14" s="27" t="s">
        <v>23</v>
      </c>
      <c r="J14" s="27" t="s">
        <v>24</v>
      </c>
    </row>
    <row r="15" ht="14.25" customHeight="1">
      <c r="A15" s="28">
        <v>4545612.0</v>
      </c>
      <c r="B15" s="28">
        <v>45234.0</v>
      </c>
      <c r="C15" s="29">
        <v>242.0</v>
      </c>
      <c r="D15" s="29">
        <v>42.0</v>
      </c>
      <c r="E15" s="30"/>
      <c r="F15" s="30"/>
      <c r="G15" s="31">
        <v>45.0</v>
      </c>
      <c r="H15" s="32" t="str">
        <f>IFERROR(IF(OR(INVOICES!$E15="",INVOICES!$C15="",INVOICES!$D15="",INVOICES!$D15&lt;INVOICES!$C15),"ERROR",IF(INVOICES!$G15=0,"PAID IN FULL", IF(INVOICES!$G15&gt;0,IF(TD&lt;INVOICES!$D$15,"CURRENT",IF(TD=INVOICES!$D15,"DUE TODAY",IF(TD&gt;INVOICES!$D15,"PAST DUE"))),IF(INVOICES!$G15&lt;0,"OVERPAID")))),"")</f>
        <v>ERROR</v>
      </c>
      <c r="I15" s="33">
        <v>45.0</v>
      </c>
      <c r="J15" s="33">
        <v>44.0</v>
      </c>
    </row>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customSheetViews>
    <customSheetView guid="{1135E17A-E402-46CE-8711-C46C4E0B1279}" filter="1" showAutoFilter="1">
      <autoFilter ref="$A$14:$J$15"/>
    </customSheetView>
  </customSheetViews>
  <mergeCells count="5">
    <mergeCell ref="J2:J4"/>
    <mergeCell ref="H4:H5"/>
    <mergeCell ref="B5:B6"/>
    <mergeCell ref="D5:D6"/>
    <mergeCell ref="H7:H8"/>
  </mergeCells>
  <conditionalFormatting sqref="A15:F15">
    <cfRule type="expression" dxfId="0" priority="1">
      <formula>$H15="ERROR"</formula>
    </cfRule>
  </conditionalFormatting>
  <printOptions/>
  <pageMargins bottom="0.75" footer="0.0" header="0.0" left="0.7" right="0.7" top="0.75"/>
  <pageSetup orientation="portrait"/>
  <drawing r:id="rId1"/>
  <tableParts count="1">
    <tablePart r:id="rId3"/>
  </tableParts>
  <extLst>
    <ext uri="{3A4CF648-6AED-40f4-86FF-DC5316D8AED3}">
      <x14:slicerList>
        <x14:slicer r:id="rId4"/>
      </x14:slicerList>
    </ext>
  </extLst>
</worksheet>
</file>