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ttings" sheetId="1" r:id="rId4"/>
    <sheet state="visible" name="Service Invoice" sheetId="2" r:id="rId5"/>
  </sheets>
  <definedNames/>
  <calcPr/>
</workbook>
</file>

<file path=xl/sharedStrings.xml><?xml version="1.0" encoding="utf-8"?>
<sst xmlns="http://schemas.openxmlformats.org/spreadsheetml/2006/main" count="75" uniqueCount="67">
  <si>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</si>
  <si>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</si>
  <si>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</si>
  <si>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</si>
  <si>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</si>
  <si>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</si>
  <si>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</si>
  <si>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</si>
  <si>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</si>
  <si>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</si>
  <si>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</si>
  <si>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</si>
  <si>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</si>
  <si>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</si>
  <si>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</si>
  <si>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</si>
  <si>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</si>
  <si>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</si>
  <si>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</si>
  <si>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</si>
  <si>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</si>
  <si>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</si>
  <si>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Website</t>
  </si>
  <si>
    <t>Person/Department to contact</t>
  </si>
  <si>
    <t>John Doe</t>
  </si>
  <si>
    <t>Contact Tel. Number</t>
  </si>
  <si>
    <t>Country Specific Settings</t>
  </si>
  <si>
    <t>Currency Symbol</t>
  </si>
  <si>
    <t>$</t>
  </si>
  <si>
    <t>Color Scheme</t>
  </si>
  <si>
    <t>Design Picker</t>
  </si>
  <si>
    <t>Blue</t>
  </si>
  <si>
    <t>Statement</t>
  </si>
  <si>
    <t>Date:</t>
  </si>
  <si>
    <t>Statement #</t>
  </si>
  <si>
    <t>[100]</t>
  </si>
  <si>
    <t>Customer ID:</t>
  </si>
  <si>
    <t>[ABC12345]</t>
  </si>
  <si>
    <t>Page           1 of</t>
  </si>
  <si>
    <t>Bill To:</t>
  </si>
  <si>
    <t xml:space="preserve">Account Summary </t>
  </si>
  <si>
    <t>[Name]</t>
  </si>
  <si>
    <t>Previous Balance</t>
  </si>
  <si>
    <t>[Company Name]</t>
  </si>
  <si>
    <t>Credits</t>
  </si>
  <si>
    <t>[Street Address]</t>
  </si>
  <si>
    <t xml:space="preserve">New Charges </t>
  </si>
  <si>
    <t>[City, ST  ZIP Code]</t>
  </si>
  <si>
    <t>Total Balance Due</t>
  </si>
  <si>
    <t>[Phone]</t>
  </si>
  <si>
    <t>Payment Due Date</t>
  </si>
  <si>
    <t>Date</t>
  </si>
  <si>
    <t>Invoice #</t>
  </si>
  <si>
    <t>Description</t>
  </si>
  <si>
    <t>Charges</t>
  </si>
  <si>
    <t>Line Total</t>
  </si>
  <si>
    <t>Previous Balance (Forwarded)</t>
  </si>
  <si>
    <t>INV556611</t>
  </si>
  <si>
    <t>New Charges for INV556611</t>
  </si>
  <si>
    <t>WAYS OF SENDING AN INVOICE TO A CLIENT</t>
  </si>
  <si>
    <t>INV556600 Payment overdue charge (5%)</t>
  </si>
  <si>
    <t>Do not send an Excel Invoice file to your clients, use PDF converter/printer to create a PDF file, that can be sent to clients via email, alternative method is to print it and send by mail service.</t>
  </si>
  <si>
    <t xml:space="preserve">Payment Received </t>
  </si>
  <si>
    <t>Account Current Balance</t>
  </si>
  <si>
    <t>←</t>
  </si>
  <si>
    <t>Check this formula after adding or deleting rows</t>
  </si>
  <si>
    <t>Thank you for your business!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</si>
</sst>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[$-409]mmmm\ d\,\ yyyy"/>
    <numFmt numFmtId="165" formatCode="_(&quot;$&quot;* #,##0.00_);_(&quot;$&quot;* \(#,##0.00\);_(&quot;$&quot;* &quot;-&quot;??_);_(@_)"/>
    <numFmt numFmtId="166" formatCode="_-* #,##0.00_-;* \(#,##0.00\)_-;_-* &quot;-&quot;??_-;_-@"/>
    <numFmt numFmtId="167" formatCode="[$-409]d\-mmm\-yyyy"/>
    <numFmt numFmtId="168" formatCode="m/d/yy"/>
    <numFmt numFmtId="169" formatCode="dd/mm/yy"/>
    <numFmt numFmtId="170" formatCode="_(&quot;$&quot;* #,##0.00_);_(&quot;$&quot;* \(#,##0.00\);_(&quot;$&quot;* &quot;0.00&quot;??_);_(@_)"/>
    <numFmt numFmtId="171" formatCode="_-* #,##0.00_-;\-* #,##0.00_-;_-* &quot;-&quot;??_-;_-@"/>
  </numFmts>
  <fonts count="27">
    <font>
      <sz val="10.0"/>
      <color rgb="FF000000"/>
      <name val="Arial"/>
    </font>
    <font>
      <sz val="28.0"/>
      <color rgb="FF004269"/>
      <name val="Arial"/>
    </font>
    <font>
      <b/>
      <sz val="14.0"/>
      <color rgb="FFFFFFFF"/>
      <name val="Arial"/>
    </font>
    <font>
      <sz val="10.0"/>
      <color theme="1"/>
      <name val="Arial"/>
    </font>
    <font/>
    <font>
      <sz val="10.0"/>
      <color rgb="FF808080"/>
      <name val="Arial"/>
    </font>
    <font>
      <sz val="10.0"/>
      <color rgb="FF336887"/>
      <name val="Arial"/>
    </font>
    <font>
      <sz val="24.0"/>
      <color theme="1"/>
      <name val="Arial"/>
    </font>
    <font>
      <b/>
      <sz val="12.0"/>
      <color rgb="FFB2B2B2"/>
      <name val="Arial"/>
    </font>
    <font>
      <b/>
      <sz val="24.0"/>
      <color rgb="FF004269"/>
      <name val="Arial"/>
    </font>
    <font>
      <sz val="12.0"/>
      <color theme="1"/>
      <name val="Arial"/>
    </font>
    <font>
      <sz val="12.0"/>
      <color rgb="FFB2B2B2"/>
      <name val="Arial"/>
    </font>
    <font>
      <sz val="7.0"/>
      <color rgb="FFB2B2B2"/>
      <name val="Arial"/>
    </font>
    <font>
      <sz val="8.0"/>
      <color theme="1"/>
      <name val="Arial"/>
    </font>
    <font>
      <sz val="8.0"/>
      <color rgb="FF004269"/>
      <name val="Arial"/>
    </font>
    <font>
      <b/>
      <sz val="10.0"/>
      <color rgb="FFFFFFFF"/>
      <name val="Arial"/>
    </font>
    <font>
      <sz val="9.0"/>
      <color theme="1"/>
      <name val="Arial"/>
    </font>
    <font>
      <b/>
      <sz val="9.0"/>
      <color theme="1"/>
      <name val="Arial"/>
    </font>
    <font>
      <b/>
      <sz val="10.0"/>
      <color theme="1"/>
      <name val="Arial"/>
    </font>
    <font>
      <b/>
      <sz val="8.0"/>
      <color theme="1"/>
      <name val="Arial"/>
    </font>
    <font>
      <b/>
      <sz val="9.0"/>
      <color rgb="FFFFFFFF"/>
      <name val="Arial"/>
    </font>
    <font>
      <sz val="10.0"/>
      <color rgb="FFFFFFFF"/>
      <name val="Arial"/>
    </font>
    <font>
      <sz val="9.0"/>
      <color rgb="FF004269"/>
      <name val="Arial"/>
    </font>
    <font>
      <sz val="8.0"/>
      <color rgb="FFFFFFFF"/>
      <name val="Arial"/>
    </font>
    <font>
      <sz val="10.0"/>
      <color rgb="FF004269"/>
      <name val="Arial"/>
    </font>
    <font>
      <b/>
      <sz val="12.0"/>
      <color theme="1"/>
      <name val="Arial"/>
    </font>
    <font>
      <b/>
      <sz val="12.0"/>
      <color rgb="FF004269"/>
      <name val="Arial"/>
    </font>
  </fonts>
  <fills count="5">
    <fill>
      <patternFill patternType="none"/>
    </fill>
    <fill>
      <patternFill patternType="lightGray"/>
    </fill>
    <fill>
      <patternFill patternType="solid">
        <fgColor rgb="FF309DDB"/>
        <bgColor rgb="FF309DDB"/>
      </patternFill>
    </fill>
    <fill>
      <patternFill patternType="solid">
        <fgColor rgb="FF004269"/>
        <bgColor rgb="FF004269"/>
      </patternFill>
    </fill>
    <fill>
      <patternFill patternType="solid">
        <fgColor rgb="FFD6EBF8"/>
        <bgColor rgb="FFD6EBF8"/>
      </patternFill>
    </fill>
  </fills>
  <borders count="32">
    <border/>
    <border>
      <left/>
      <right/>
      <top/>
      <bottom/>
    </border>
    <border>
      <left style="thin">
        <color rgb="FFB2B2B2"/>
      </left>
      <top style="thin">
        <color rgb="FFB2B2B2"/>
      </top>
      <bottom style="thin">
        <color rgb="FFB2B2B2"/>
      </bottom>
    </border>
    <border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top/>
      <bottom/>
    </border>
    <border>
      <right/>
      <top/>
      <bottom/>
    </border>
    <border>
      <left style="thin">
        <color rgb="FFB2B2B2"/>
      </left>
    </border>
    <border>
      <top style="thin">
        <color rgb="FFB2B2B2"/>
      </top>
      <bottom style="thin">
        <color rgb="FFB2B2B2"/>
      </bottom>
    </border>
    <border>
      <top/>
      <bottom/>
    </border>
    <border>
      <top style="thin">
        <color rgb="FFB2B2B2"/>
      </top>
    </border>
    <border>
      <left style="thin">
        <color rgb="FFB2B2B2"/>
      </left>
      <right style="thin">
        <color rgb="FFB2B2B2"/>
      </right>
      <top style="thin">
        <color rgb="FFB2B2B2"/>
      </top>
      <bottom/>
    </border>
    <border>
      <left style="thin">
        <color rgb="FFB2B2B2"/>
      </left>
      <top style="thin">
        <color rgb="FFB2B2B2"/>
      </top>
      <bottom/>
    </border>
    <border>
      <top style="thin">
        <color rgb="FFB2B2B2"/>
      </top>
      <bottom/>
    </border>
    <border>
      <right style="thin">
        <color rgb="FFB2B2B2"/>
      </right>
      <top style="thin">
        <color rgb="FFB2B2B2"/>
      </top>
      <bottom/>
    </border>
    <border>
      <left style="thin">
        <color rgb="FFB2B2B2"/>
      </left>
      <right style="thin">
        <color rgb="FFB2B2B2"/>
      </right>
    </border>
    <border>
      <right style="thin">
        <color rgb="FFB2B2B2"/>
      </right>
    </border>
    <border>
      <left style="thin">
        <color rgb="FFB2B2B2"/>
      </left>
      <bottom style="thin">
        <color rgb="FFB2B2B2"/>
      </bottom>
    </border>
    <border>
      <right style="thin">
        <color rgb="FFB2B2B2"/>
      </right>
      <bottom style="thin">
        <color rgb="FFB2B2B2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</border>
    <border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</border>
    <border>
      <right style="thin">
        <color rgb="FFFFFFFF"/>
      </right>
    </border>
    <border>
      <left style="thin">
        <color rgb="FFFFFFFF"/>
      </left>
      <bottom style="thin">
        <color rgb="FFFFFFFF"/>
      </bottom>
    </border>
    <border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B2B2B2"/>
      </left>
      <right style="thin">
        <color rgb="FFB2B2B2"/>
      </right>
      <bottom style="thin">
        <color rgb="FFB2B2B2"/>
      </bottom>
    </border>
    <border>
      <bottom style="thin">
        <color rgb="FFB2B2B2"/>
      </bottom>
    </border>
    <border>
      <bottom style="hair">
        <color rgb="FF004269"/>
      </bottom>
    </border>
  </borders>
  <cellStyleXfs count="1">
    <xf borderId="0" fillId="0" fontId="0" numFmtId="0" applyAlignment="1" applyFont="1"/>
  </cellStyleXfs>
  <cellXfs count="10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left" vertical="center"/>
    </xf>
    <xf borderId="0" fillId="0" fontId="3" numFmtId="0" xfId="0" applyAlignment="1" applyFont="1">
      <alignment horizontal="left" vertical="center"/>
    </xf>
    <xf borderId="2" fillId="0" fontId="3" numFmtId="0" xfId="0" applyAlignment="1" applyBorder="1" applyFont="1">
      <alignment horizontal="left" vertical="center"/>
    </xf>
    <xf borderId="3" fillId="0" fontId="4" numFmtId="0" xfId="0" applyBorder="1" applyFont="1"/>
    <xf borderId="4" fillId="0" fontId="3" numFmtId="0" xfId="0" applyAlignment="1" applyBorder="1" applyFont="1">
      <alignment horizontal="center" vertical="center"/>
    </xf>
    <xf borderId="0" fillId="0" fontId="3" numFmtId="0" xfId="0" applyAlignment="1" applyFont="1">
      <alignment vertical="center"/>
    </xf>
    <xf borderId="5" fillId="2" fontId="2" numFmtId="0" xfId="0" applyAlignment="1" applyBorder="1" applyFont="1">
      <alignment horizontal="left" vertical="center"/>
    </xf>
    <xf borderId="6" fillId="0" fontId="4" numFmtId="0" xfId="0" applyBorder="1" applyFont="1"/>
    <xf borderId="1" fillId="2" fontId="2" numFmtId="0" xfId="0" applyAlignment="1" applyBorder="1" applyFont="1">
      <alignment vertical="center"/>
    </xf>
    <xf borderId="7" fillId="0" fontId="5" numFmtId="0" xfId="0" applyAlignment="1" applyBorder="1" applyFont="1">
      <alignment horizontal="center" vertical="center"/>
    </xf>
    <xf borderId="2" fillId="0" fontId="3" numFmtId="49" xfId="0" applyAlignment="1" applyBorder="1" applyFont="1" applyNumberFormat="1">
      <alignment horizontal="left" vertical="center"/>
    </xf>
    <xf borderId="0" fillId="0" fontId="3" numFmtId="49" xfId="0" applyAlignment="1" applyFont="1" applyNumberFormat="1">
      <alignment horizontal="left" vertical="center"/>
    </xf>
    <xf borderId="2" fillId="0" fontId="6" numFmtId="49" xfId="0" applyAlignment="1" applyBorder="1" applyFont="1" applyNumberFormat="1">
      <alignment horizontal="left" vertical="center"/>
    </xf>
    <xf borderId="0" fillId="0" fontId="7" numFmtId="0" xfId="0" applyAlignment="1" applyFont="1">
      <alignment vertical="center"/>
    </xf>
    <xf borderId="0" fillId="0" fontId="8" numFmtId="0" xfId="0" applyAlignment="1" applyFont="1">
      <alignment vertical="center"/>
    </xf>
    <xf borderId="0" fillId="0" fontId="9" numFmtId="0" xfId="0" applyFont="1"/>
    <xf borderId="0" fillId="0" fontId="9" numFmtId="0" xfId="0" applyAlignment="1" applyFont="1">
      <alignment horizontal="right"/>
    </xf>
    <xf borderId="0" fillId="0" fontId="3" numFmtId="0" xfId="0" applyFont="1"/>
    <xf borderId="0" fillId="0" fontId="10" numFmtId="0" xfId="0" applyAlignment="1" applyFont="1">
      <alignment horizontal="left" vertical="center"/>
    </xf>
    <xf borderId="0" fillId="0" fontId="11" numFmtId="0" xfId="0" applyFont="1"/>
    <xf borderId="0" fillId="0" fontId="3" numFmtId="0" xfId="0" applyAlignment="1" applyFont="1">
      <alignment horizontal="center"/>
    </xf>
    <xf borderId="0" fillId="0" fontId="12" numFmtId="0" xfId="0" applyAlignment="1" applyFont="1">
      <alignment vertical="center"/>
    </xf>
    <xf borderId="2" fillId="0" fontId="13" numFmtId="164" xfId="0" applyAlignment="1" applyBorder="1" applyFont="1" applyNumberFormat="1">
      <alignment horizontal="left" vertical="center"/>
    </xf>
    <xf borderId="8" fillId="0" fontId="4" numFmtId="0" xfId="0" applyBorder="1" applyFont="1"/>
    <xf borderId="2" fillId="0" fontId="13" numFmtId="0" xfId="0" applyAlignment="1" applyBorder="1" applyFont="1">
      <alignment horizontal="left" vertical="center"/>
    </xf>
    <xf borderId="0" fillId="0" fontId="14" numFmtId="0" xfId="0" applyAlignment="1" applyFont="1">
      <alignment vertical="center"/>
    </xf>
    <xf borderId="0" fillId="0" fontId="14" numFmtId="0" xfId="0" applyFont="1"/>
    <xf borderId="0" fillId="0" fontId="14" numFmtId="0" xfId="0" applyAlignment="1" applyFont="1">
      <alignment horizontal="left"/>
    </xf>
    <xf borderId="5" fillId="3" fontId="15" numFmtId="0" xfId="0" applyAlignment="1" applyBorder="1" applyFill="1" applyFont="1">
      <alignment horizontal="left" vertical="center"/>
    </xf>
    <xf borderId="9" fillId="0" fontId="4" numFmtId="0" xfId="0" applyBorder="1" applyFont="1"/>
    <xf borderId="0" fillId="0" fontId="16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6" numFmtId="165" xfId="0" applyAlignment="1" applyFont="1" applyNumberFormat="1">
      <alignment horizontal="center" vertical="center"/>
    </xf>
    <xf borderId="0" fillId="0" fontId="16" numFmtId="166" xfId="0" applyAlignment="1" applyFont="1" applyNumberFormat="1">
      <alignment vertical="center"/>
    </xf>
    <xf borderId="0" fillId="0" fontId="16" numFmtId="166" xfId="0" applyAlignment="1" applyFont="1" applyNumberFormat="1">
      <alignment horizontal="left" vertical="center"/>
    </xf>
    <xf borderId="0" fillId="0" fontId="17" numFmtId="0" xfId="0" applyAlignment="1" applyFont="1">
      <alignment horizontal="left" vertical="center"/>
    </xf>
    <xf borderId="0" fillId="0" fontId="18" numFmtId="0" xfId="0" applyAlignment="1" applyFont="1">
      <alignment horizontal="left" vertical="center"/>
    </xf>
    <xf borderId="0" fillId="0" fontId="19" numFmtId="0" xfId="0" applyAlignment="1" applyFont="1">
      <alignment vertical="center"/>
    </xf>
    <xf borderId="0" fillId="0" fontId="17" numFmtId="165" xfId="0" applyAlignment="1" applyFont="1" applyNumberFormat="1">
      <alignment horizontal="center" vertical="center"/>
    </xf>
    <xf borderId="0" fillId="0" fontId="17" numFmtId="166" xfId="0" applyAlignment="1" applyFont="1" applyNumberFormat="1">
      <alignment vertical="center"/>
    </xf>
    <xf borderId="10" fillId="0" fontId="16" numFmtId="0" xfId="0" applyAlignment="1" applyBorder="1" applyFont="1">
      <alignment horizontal="left" vertical="center"/>
    </xf>
    <xf borderId="10" fillId="0" fontId="3" numFmtId="0" xfId="0" applyAlignment="1" applyBorder="1" applyFont="1">
      <alignment vertical="center"/>
    </xf>
    <xf borderId="10" fillId="0" fontId="3" numFmtId="0" xfId="0" applyAlignment="1" applyBorder="1" applyFont="1">
      <alignment horizontal="left" vertical="center"/>
    </xf>
    <xf borderId="2" fillId="0" fontId="13" numFmtId="167" xfId="0" applyAlignment="1" applyBorder="1" applyFont="1" applyNumberFormat="1">
      <alignment horizontal="right" vertical="center"/>
    </xf>
    <xf borderId="11" fillId="3" fontId="20" numFmtId="0" xfId="0" applyAlignment="1" applyBorder="1" applyFont="1">
      <alignment horizontal="left" vertical="center"/>
    </xf>
    <xf borderId="12" fillId="3" fontId="20" numFmtId="0" xfId="0" applyAlignment="1" applyBorder="1" applyFont="1">
      <alignment horizontal="left" vertical="center"/>
    </xf>
    <xf borderId="13" fillId="0" fontId="4" numFmtId="0" xfId="0" applyBorder="1" applyFont="1"/>
    <xf borderId="14" fillId="0" fontId="4" numFmtId="0" xfId="0" applyBorder="1" applyFont="1"/>
    <xf borderId="12" fillId="3" fontId="20" numFmtId="0" xfId="0" applyAlignment="1" applyBorder="1" applyFont="1">
      <alignment horizontal="center" vertical="center"/>
    </xf>
    <xf borderId="15" fillId="0" fontId="13" numFmtId="168" xfId="0" applyAlignment="1" applyBorder="1" applyFont="1" applyNumberFormat="1">
      <alignment horizontal="left" vertical="center"/>
    </xf>
    <xf borderId="15" fillId="0" fontId="13" numFmtId="0" xfId="0" applyAlignment="1" applyBorder="1" applyFont="1">
      <alignment horizontal="left" shrinkToFit="0" vertical="center" wrapText="1"/>
    </xf>
    <xf borderId="7" fillId="0" fontId="13" numFmtId="0" xfId="0" applyAlignment="1" applyBorder="1" applyFont="1">
      <alignment horizontal="left" shrinkToFit="0" vertical="center" wrapText="1"/>
    </xf>
    <xf borderId="16" fillId="0" fontId="4" numFmtId="0" xfId="0" applyBorder="1" applyFont="1"/>
    <xf borderId="7" fillId="0" fontId="16" numFmtId="0" xfId="0" applyAlignment="1" applyBorder="1" applyFont="1">
      <alignment horizontal="left" shrinkToFit="0" vertical="center" wrapText="1"/>
    </xf>
    <xf borderId="16" fillId="0" fontId="16" numFmtId="166" xfId="0" applyAlignment="1" applyBorder="1" applyFont="1" applyNumberFormat="1">
      <alignment shrinkToFit="0" vertical="center" wrapText="1"/>
    </xf>
    <xf borderId="7" fillId="0" fontId="16" numFmtId="165" xfId="0" applyAlignment="1" applyBorder="1" applyFont="1" applyNumberFormat="1">
      <alignment shrinkToFit="0" vertical="center" wrapText="1"/>
    </xf>
    <xf borderId="16" fillId="0" fontId="16" numFmtId="166" xfId="0" applyAlignment="1" applyBorder="1" applyFont="1" applyNumberFormat="1">
      <alignment horizontal="center" vertical="center"/>
    </xf>
    <xf borderId="17" fillId="0" fontId="16" numFmtId="165" xfId="0" applyAlignment="1" applyBorder="1" applyFont="1" applyNumberFormat="1">
      <alignment horizontal="center" vertical="center"/>
    </xf>
    <xf borderId="18" fillId="0" fontId="16" numFmtId="166" xfId="0" applyAlignment="1" applyBorder="1" applyFont="1" applyNumberFormat="1">
      <alignment horizontal="center" vertical="center"/>
    </xf>
    <xf borderId="19" fillId="0" fontId="3" numFmtId="2" xfId="0" applyAlignment="1" applyBorder="1" applyFont="1" applyNumberFormat="1">
      <alignment horizontal="center" vertical="center"/>
    </xf>
    <xf borderId="7" fillId="0" fontId="16" numFmtId="165" xfId="0" applyAlignment="1" applyBorder="1" applyFont="1" applyNumberFormat="1">
      <alignment horizontal="center" vertical="center"/>
    </xf>
    <xf borderId="20" fillId="2" fontId="15" numFmtId="0" xfId="0" applyAlignment="1" applyBorder="1" applyFont="1">
      <alignment horizontal="left" vertical="center"/>
    </xf>
    <xf borderId="21" fillId="4" fontId="18" numFmtId="0" xfId="0" applyAlignment="1" applyBorder="1" applyFill="1" applyFont="1">
      <alignment horizontal="left" shrinkToFit="0" vertical="center" wrapText="1"/>
    </xf>
    <xf borderId="22" fillId="0" fontId="4" numFmtId="0" xfId="0" applyBorder="1" applyFont="1"/>
    <xf borderId="23" fillId="0" fontId="4" numFmtId="0" xfId="0" applyBorder="1" applyFont="1"/>
    <xf borderId="24" fillId="0" fontId="4" numFmtId="0" xfId="0" applyBorder="1" applyFont="1"/>
    <xf borderId="25" fillId="0" fontId="4" numFmtId="0" xfId="0" applyBorder="1" applyFont="1"/>
    <xf borderId="16" fillId="0" fontId="16" numFmtId="166" xfId="0" applyAlignment="1" applyBorder="1" applyFont="1" applyNumberFormat="1">
      <alignment horizontal="center" readingOrder="0" vertical="center"/>
    </xf>
    <xf borderId="26" fillId="0" fontId="4" numFmtId="0" xfId="0" applyBorder="1" applyFont="1"/>
    <xf borderId="27" fillId="0" fontId="4" numFmtId="0" xfId="0" applyBorder="1" applyFont="1"/>
    <xf borderId="28" fillId="0" fontId="4" numFmtId="0" xfId="0" applyBorder="1" applyFont="1"/>
    <xf borderId="16" fillId="0" fontId="16" numFmtId="166" xfId="0" applyAlignment="1" applyBorder="1" applyFont="1" applyNumberFormat="1">
      <alignment horizontal="left" shrinkToFit="0" vertical="center" wrapText="1"/>
    </xf>
    <xf borderId="29" fillId="0" fontId="13" numFmtId="169" xfId="0" applyAlignment="1" applyBorder="1" applyFont="1" applyNumberFormat="1">
      <alignment horizontal="left" vertical="center"/>
    </xf>
    <xf borderId="29" fillId="0" fontId="13" numFmtId="0" xfId="0" applyAlignment="1" applyBorder="1" applyFont="1">
      <alignment horizontal="left" shrinkToFit="0" vertical="center" wrapText="1"/>
    </xf>
    <xf borderId="17" fillId="0" fontId="13" numFmtId="0" xfId="0" applyAlignment="1" applyBorder="1" applyFont="1">
      <alignment horizontal="left" shrinkToFit="0" vertical="center" wrapText="1"/>
    </xf>
    <xf borderId="30" fillId="0" fontId="4" numFmtId="0" xfId="0" applyBorder="1" applyFont="1"/>
    <xf borderId="18" fillId="0" fontId="4" numFmtId="0" xfId="0" applyBorder="1" applyFont="1"/>
    <xf borderId="17" fillId="0" fontId="16" numFmtId="0" xfId="0" applyAlignment="1" applyBorder="1" applyFont="1">
      <alignment horizontal="left" shrinkToFit="0" vertical="center" wrapText="1"/>
    </xf>
    <xf borderId="18" fillId="0" fontId="16" numFmtId="166" xfId="0" applyAlignment="1" applyBorder="1" applyFont="1" applyNumberFormat="1">
      <alignment shrinkToFit="0" vertical="center" wrapText="1"/>
    </xf>
    <xf borderId="17" fillId="0" fontId="16" numFmtId="165" xfId="0" applyAlignment="1" applyBorder="1" applyFont="1" applyNumberFormat="1">
      <alignment shrinkToFit="0" vertical="center" wrapText="1"/>
    </xf>
    <xf borderId="0" fillId="0" fontId="13" numFmtId="169" xfId="0" applyAlignment="1" applyFont="1" applyNumberFormat="1">
      <alignment horizontal="left" vertical="center"/>
    </xf>
    <xf borderId="0" fillId="0" fontId="13" numFmtId="0" xfId="0" applyAlignment="1" applyFont="1">
      <alignment horizontal="left" shrinkToFit="0" vertical="center" wrapText="1"/>
    </xf>
    <xf borderId="0" fillId="0" fontId="13" numFmtId="165" xfId="0" applyAlignment="1" applyFont="1" applyNumberFormat="1">
      <alignment shrinkToFit="0" vertical="center" wrapText="1"/>
    </xf>
    <xf borderId="0" fillId="0" fontId="13" numFmtId="165" xfId="0" applyAlignment="1" applyFont="1" applyNumberFormat="1">
      <alignment horizontal="center" vertical="center"/>
    </xf>
    <xf borderId="0" fillId="0" fontId="16" numFmtId="170" xfId="0" applyAlignment="1" applyFont="1" applyNumberFormat="1">
      <alignment horizontal="center" vertical="center"/>
    </xf>
    <xf borderId="1" fillId="3" fontId="21" numFmtId="0" xfId="0" applyBorder="1" applyFont="1"/>
    <xf borderId="1" fillId="3" fontId="15" numFmtId="0" xfId="0" applyAlignment="1" applyBorder="1" applyFont="1">
      <alignment vertical="center"/>
    </xf>
    <xf borderId="1" fillId="3" fontId="15" numFmtId="0" xfId="0" applyAlignment="1" applyBorder="1" applyFont="1">
      <alignment horizontal="right" vertical="center"/>
    </xf>
    <xf borderId="1" fillId="3" fontId="15" numFmtId="171" xfId="0" applyAlignment="1" applyBorder="1" applyFont="1" applyNumberFormat="1">
      <alignment horizontal="center" vertical="center"/>
    </xf>
    <xf borderId="20" fillId="0" fontId="3" numFmtId="0" xfId="0" applyAlignment="1" applyBorder="1" applyFont="1">
      <alignment vertical="center"/>
    </xf>
    <xf borderId="0" fillId="0" fontId="22" numFmtId="0" xfId="0" applyAlignment="1" applyFont="1">
      <alignment horizontal="left" vertical="center"/>
    </xf>
    <xf borderId="0" fillId="0" fontId="23" numFmtId="10" xfId="0" applyAlignment="1" applyFont="1" applyNumberFormat="1">
      <alignment vertical="center"/>
    </xf>
    <xf borderId="0" fillId="0" fontId="19" numFmtId="0" xfId="0" applyAlignment="1" applyFont="1">
      <alignment horizontal="center"/>
    </xf>
    <xf borderId="0" fillId="0" fontId="24" numFmtId="0" xfId="0" applyAlignment="1" applyFont="1">
      <alignment horizontal="center"/>
    </xf>
    <xf borderId="0" fillId="0" fontId="25" numFmtId="0" xfId="0" applyAlignment="1" applyFont="1">
      <alignment horizontal="center"/>
    </xf>
    <xf borderId="0" fillId="0" fontId="26" numFmtId="0" xfId="0" applyAlignment="1" applyFont="1">
      <alignment horizontal="center"/>
    </xf>
    <xf borderId="31" fillId="0" fontId="3" numFmtId="0" xfId="0" applyAlignment="1" applyBorder="1" applyFont="1">
      <alignment horizontal="center" vertical="center"/>
    </xf>
    <xf borderId="31" fillId="0" fontId="4" numFmtId="0" xfId="0" applyBorder="1" applyFont="1"/>
    <xf borderId="0" fillId="0" fontId="3" numFmtId="0" xfId="0" applyAlignment="1" applyFont="1">
      <alignment horizontal="center" vertical="center"/>
    </xf>
  </cellXfs>
  <cellStyles count="1">
    <cellStyle xfId="0" name="Normal" builtinId="0"/>
  </cellStyles>
  <dxfs count="10">
    <dxf>
      <font/>
      <fill>
        <patternFill patternType="solid">
          <fgColor rgb="FFE6E6E6"/>
          <bgColor rgb="FFE6E6E6"/>
        </patternFill>
      </fill>
      <border/>
    </dxf>
    <dxf>
      <font/>
      <fill>
        <patternFill patternType="solid">
          <fgColor rgb="FFB2B2B2"/>
          <bgColor rgb="FFB2B2B2"/>
        </patternFill>
      </fill>
      <border/>
    </dxf>
    <dxf>
      <font/>
      <fill>
        <patternFill patternType="solid">
          <fgColor rgb="FFB3122D"/>
          <bgColor rgb="FFB3122D"/>
        </patternFill>
      </fill>
      <border/>
    </dxf>
    <dxf>
      <font/>
      <fill>
        <patternFill patternType="solid">
          <fgColor rgb="FF587F03"/>
          <bgColor rgb="FF587F03"/>
        </patternFill>
      </fill>
      <border/>
    </dxf>
    <dxf>
      <font/>
      <fill>
        <patternFill patternType="none"/>
      </fill>
      <border/>
    </dxf>
    <dxf>
      <font>
        <color rgb="FFB3122D"/>
      </font>
      <fill>
        <patternFill patternType="none"/>
      </fill>
      <border/>
    </dxf>
    <dxf>
      <font>
        <color rgb="FF587F03"/>
      </font>
      <fill>
        <patternFill patternType="none"/>
      </fill>
      <border/>
    </dxf>
    <dxf>
      <font/>
      <fill>
        <patternFill patternType="none"/>
      </fill>
      <border>
        <bottom style="hair">
          <color rgb="FF4D4D4D"/>
        </bottom>
      </border>
    </dxf>
    <dxf>
      <font/>
      <fill>
        <patternFill patternType="none"/>
      </fill>
      <border>
        <bottom style="hair">
          <color rgb="FFB3122D"/>
        </bottom>
      </border>
    </dxf>
    <dxf>
      <font/>
      <fill>
        <patternFill patternType="none"/>
      </fill>
      <border>
        <bottom style="hair">
          <color rgb="FF587F03"/>
        </bottom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38100</xdr:colOff>
      <xdr:row>3</xdr:row>
      <xdr:rowOff>38100</xdr:rowOff>
    </xdr:from>
    <xdr:ext cx="2438400" cy="685800"/>
    <xdr:sp>
      <xdr:nvSpPr>
        <xdr:cNvPr id="3" name="Shape 3"/>
        <xdr:cNvSpPr/>
      </xdr:nvSpPr>
      <xdr:spPr>
        <a:xfrm>
          <a:off x="4126800" y="3441863"/>
          <a:ext cx="2438400" cy="676275"/>
        </a:xfrm>
        <a:prstGeom prst="roundRect">
          <a:avLst>
            <a:gd fmla="val 16667" name="adj"/>
          </a:avLst>
        </a:prstGeom>
        <a:solidFill>
          <a:srgbClr val="E6E6E6"/>
        </a:solidFill>
        <a:ln cap="flat" cmpd="sng" w="9525">
          <a:solidFill>
            <a:srgbClr val="B2B2B2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32000" lIns="36575" spcFirstLastPara="1" rIns="36575" wrap="square" tIns="320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i="0" lang="en-US" sz="1600" u="none" strike="noStrike">
              <a:solidFill>
                <a:srgbClr val="808080"/>
              </a:solidFill>
              <a:latin typeface="Arial"/>
              <a:ea typeface="Arial"/>
              <a:cs typeface="Arial"/>
              <a:sym typeface="Arial"/>
            </a:rPr>
            <a:t>Insert Your Logo</a:t>
          </a:r>
          <a:endParaRPr sz="1400"/>
        </a:p>
      </xdr:txBody>
    </xdr:sp>
    <xdr:clientData fLocksWithSheet="0"/>
  </xdr:oneCellAnchor>
  <xdr:oneCellAnchor>
    <xdr:from>
      <xdr:col>4</xdr:col>
      <xdr:colOff>285750</xdr:colOff>
      <xdr:row>20</xdr:row>
      <xdr:rowOff>85725</xdr:rowOff>
    </xdr:from>
    <xdr:ext cx="2085975" cy="1133475"/>
    <xdr:sp>
      <xdr:nvSpPr>
        <xdr:cNvPr id="4" name="Shape 4"/>
        <xdr:cNvSpPr/>
      </xdr:nvSpPr>
      <xdr:spPr>
        <a:xfrm>
          <a:off x="4303013" y="3218025"/>
          <a:ext cx="2085975" cy="1123950"/>
        </a:xfrm>
        <a:prstGeom prst="wedgeRectCallout">
          <a:avLst>
            <a:gd fmla="val 115755" name="adj1"/>
            <a:gd fmla="val -127968" name="adj2"/>
          </a:avLst>
        </a:prstGeom>
        <a:solidFill>
          <a:srgbClr val="309DDB"/>
        </a:solidFill>
        <a:ln>
          <a:noFill/>
        </a:ln>
      </xdr:spPr>
      <xdr:txBody>
        <a:bodyPr anchorCtr="0" anchor="t" bIns="72000" lIns="72000" spcFirstLastPara="1" rIns="72000" wrap="square" tIns="720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000" u="none" strike="noStrike">
              <a:solidFill>
                <a:srgbClr val="FFFFFF"/>
              </a:solidFill>
              <a:latin typeface="Arial"/>
              <a:ea typeface="Arial"/>
              <a:cs typeface="Arial"/>
              <a:sym typeface="Arial"/>
            </a:rPr>
            <a:t>Enter the current balance of account, if applicable, alternatively enter "0". Negative amount must be entered with "-" before the amount, all negative amounts will appear in brackets.</a:t>
          </a: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9.43"/>
    <col customWidth="1" min="2" max="2" width="15.0"/>
    <col customWidth="1" min="3" max="3" width="17.86"/>
    <col customWidth="1" min="4" max="4" width="3.0"/>
    <col customWidth="1" min="5" max="26" width="8.71"/>
  </cols>
  <sheetData>
    <row r="1" ht="12.75" customHeight="1">
      <c r="A1" s="1" t="s">
        <v>0</v>
      </c>
    </row>
    <row r="2" ht="12.75" customHeight="1"/>
    <row r="3" ht="21.75" customHeight="1">
      <c r="A3" s="2" t="s">
        <v>1</v>
      </c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7.5" customHeight="1"/>
    <row r="5" ht="18.0" customHeight="1">
      <c r="A5" s="3" t="s">
        <v>2</v>
      </c>
      <c r="B5" s="4" t="s">
        <v>3</v>
      </c>
      <c r="C5" s="5"/>
      <c r="D5" s="3"/>
      <c r="E5" s="6" t="s">
        <v>4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8.0" customHeight="1">
      <c r="A6" s="3" t="s">
        <v>5</v>
      </c>
      <c r="B6" s="4" t="s">
        <v>6</v>
      </c>
      <c r="C6" s="5"/>
      <c r="D6" s="3"/>
      <c r="E6" s="6" t="s">
        <v>4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7.5" customHeight="1">
      <c r="A7" s="3"/>
      <c r="B7" s="3"/>
      <c r="C7" s="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1.75" customHeight="1">
      <c r="A8" s="2" t="s">
        <v>7</v>
      </c>
      <c r="B8" s="8"/>
      <c r="C8" s="9"/>
      <c r="D8" s="2"/>
      <c r="E8" s="10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7.5" customHeight="1">
      <c r="A9" s="3"/>
      <c r="B9" s="3"/>
      <c r="C9" s="3"/>
      <c r="D9" s="3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8.0" customHeight="1">
      <c r="A10" s="3" t="s">
        <v>8</v>
      </c>
      <c r="B10" s="4">
        <v>111.0</v>
      </c>
      <c r="C10" s="5"/>
      <c r="D10" s="3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8.0" customHeight="1">
      <c r="A11" s="3" t="s">
        <v>9</v>
      </c>
      <c r="B11" s="4" t="s">
        <v>9</v>
      </c>
      <c r="C11" s="5"/>
      <c r="D11" s="3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8.0" customHeight="1">
      <c r="A12" s="3" t="s">
        <v>10</v>
      </c>
      <c r="B12" s="4" t="s">
        <v>10</v>
      </c>
      <c r="C12" s="5"/>
      <c r="D12" s="3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8.0" customHeight="1">
      <c r="A13" s="3" t="s">
        <v>11</v>
      </c>
      <c r="B13" s="4" t="s">
        <v>12</v>
      </c>
      <c r="C13" s="5"/>
      <c r="D13" s="11" t="s">
        <v>13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8.0" customHeight="1">
      <c r="A14" s="3" t="s">
        <v>14</v>
      </c>
      <c r="B14" s="4" t="s">
        <v>15</v>
      </c>
      <c r="C14" s="5"/>
      <c r="D14" s="11" t="s">
        <v>13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8.0" customHeight="1">
      <c r="A15" s="3" t="s">
        <v>16</v>
      </c>
      <c r="B15" s="12" t="s">
        <v>17</v>
      </c>
      <c r="C15" s="5"/>
      <c r="D15" s="13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7.5" customHeight="1">
      <c r="A16" s="3"/>
      <c r="B16" s="3"/>
      <c r="C16" s="3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8.0" customHeight="1">
      <c r="A17" s="3" t="s">
        <v>18</v>
      </c>
      <c r="B17" s="12" t="s">
        <v>19</v>
      </c>
      <c r="C17" s="5"/>
      <c r="D17" s="13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8.0" customHeight="1">
      <c r="A18" s="3" t="s">
        <v>20</v>
      </c>
      <c r="B18" s="12" t="s">
        <v>19</v>
      </c>
      <c r="C18" s="5"/>
      <c r="D18" s="1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8.0" customHeight="1">
      <c r="A19" s="3" t="s">
        <v>21</v>
      </c>
      <c r="B19" s="14"/>
      <c r="C19" s="5"/>
      <c r="D19" s="13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8.0" customHeight="1">
      <c r="A20" s="3" t="s">
        <v>22</v>
      </c>
      <c r="B20" s="14"/>
      <c r="C20" s="5"/>
      <c r="D20" s="13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2.75" customHeight="1">
      <c r="A21" s="3"/>
      <c r="B21" s="3"/>
      <c r="C21" s="3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8.0" customHeight="1">
      <c r="A22" s="3" t="s">
        <v>23</v>
      </c>
      <c r="B22" s="4" t="s">
        <v>24</v>
      </c>
      <c r="C22" s="5"/>
      <c r="D22" s="3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8.0" customHeight="1">
      <c r="A23" s="3" t="s">
        <v>25</v>
      </c>
      <c r="B23" s="12" t="s">
        <v>19</v>
      </c>
      <c r="C23" s="5"/>
      <c r="D23" s="13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7.5" customHeight="1">
      <c r="A24" s="3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21.75" customHeight="1">
      <c r="A25" s="2" t="s">
        <v>26</v>
      </c>
      <c r="B25" s="10"/>
      <c r="C25" s="10"/>
      <c r="D25" s="10"/>
      <c r="E25" s="10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7.5" customHeight="1">
      <c r="A26" s="3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8.0" customHeight="1">
      <c r="A27" s="3" t="s">
        <v>27</v>
      </c>
      <c r="B27" s="6" t="s">
        <v>28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7.5" customHeight="1">
      <c r="A28" s="3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21.75" customHeight="1">
      <c r="A29" s="2" t="s">
        <v>29</v>
      </c>
      <c r="B29" s="10"/>
      <c r="C29" s="10"/>
      <c r="D29" s="10"/>
      <c r="E29" s="10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7.5" customHeight="1">
      <c r="A30" s="3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8.0" customHeight="1">
      <c r="A31" s="3" t="s">
        <v>30</v>
      </c>
      <c r="B31" s="6" t="s">
        <v>31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7">
    <mergeCell ref="B5:C5"/>
    <mergeCell ref="B6:C6"/>
    <mergeCell ref="B8:C8"/>
    <mergeCell ref="B10:C10"/>
    <mergeCell ref="B11:C11"/>
    <mergeCell ref="B12:C12"/>
    <mergeCell ref="D13:E13"/>
    <mergeCell ref="D14:E14"/>
    <mergeCell ref="B22:C22"/>
    <mergeCell ref="B23:C23"/>
    <mergeCell ref="B13:C13"/>
    <mergeCell ref="B14:C14"/>
    <mergeCell ref="B15:C15"/>
    <mergeCell ref="B17:C17"/>
    <mergeCell ref="B18:C18"/>
    <mergeCell ref="B19:C19"/>
    <mergeCell ref="B20:C20"/>
  </mergeCells>
  <dataValidations>
    <dataValidation type="list" allowBlank="1" showErrorMessage="1" sqref="E5:E6">
      <formula1>"Enable,Disable"</formula1>
    </dataValidation>
    <dataValidation type="list" allowBlank="1" showInputMessage="1" showErrorMessage="1" prompt="Select your design from this drop down menu" sqref="B31">
      <formula1>"No Color,Blue,Red,Green"</formula1>
    </dataValidation>
    <dataValidation type="list" allowBlank="1" showErrorMessage="1" sqref="B27">
      <formula1>"$,£,€,¥"</formula1>
    </dataValidation>
  </dataValidations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0.0"/>
    <col customWidth="1" min="2" max="2" width="10.57"/>
    <col customWidth="1" min="3" max="3" width="8.14"/>
    <col customWidth="1" min="4" max="4" width="6.0"/>
    <col customWidth="1" min="5" max="5" width="10.14"/>
    <col customWidth="1" min="6" max="6" width="7.43"/>
    <col customWidth="1" min="7" max="7" width="9.14"/>
    <col customWidth="1" min="8" max="8" width="2.71"/>
    <col customWidth="1" min="9" max="9" width="10.57"/>
    <col customWidth="1" min="10" max="10" width="2.71"/>
    <col customWidth="1" min="11" max="11" width="10.57"/>
    <col customWidth="1" min="12" max="12" width="2.71"/>
    <col customWidth="1" min="13" max="13" width="10.57"/>
    <col customWidth="1" min="14" max="14" width="8.71"/>
    <col customWidth="1" min="15" max="20" width="9.14"/>
    <col customWidth="1" min="21" max="26" width="8.71"/>
  </cols>
  <sheetData>
    <row r="1" ht="30.0" customHeight="1">
      <c r="A1" s="15" t="str">
        <f>IF(Settings!$E$5="Enable",Settings!$B$5,"")</f>
        <v>My Company name</v>
      </c>
      <c r="B1" s="16"/>
      <c r="C1" s="16"/>
      <c r="D1" s="16"/>
      <c r="E1" s="16"/>
      <c r="F1" s="17"/>
      <c r="G1" s="17"/>
      <c r="H1" s="17"/>
      <c r="I1" s="17"/>
      <c r="J1" s="17"/>
      <c r="K1" s="18" t="s">
        <v>32</v>
      </c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ht="18.0" customHeight="1">
      <c r="A2" s="20" t="str">
        <f>IF(Settings!$E$6="Enable",Settings!$B$6,"")</f>
        <v>My company slogan</v>
      </c>
      <c r="B2" s="21"/>
      <c r="C2" s="21"/>
      <c r="D2" s="21"/>
      <c r="E2" s="19"/>
      <c r="F2" s="19"/>
      <c r="G2" s="19"/>
      <c r="H2" s="19"/>
      <c r="I2" s="19"/>
      <c r="J2" s="19"/>
      <c r="K2" s="19"/>
      <c r="L2" s="19"/>
      <c r="M2" s="19"/>
      <c r="N2" s="22" t="str">
        <f>Settings!$B$31</f>
        <v>Blue</v>
      </c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ht="7.5" customHeight="1">
      <c r="A3" s="20"/>
      <c r="B3" s="21"/>
      <c r="C3" s="21"/>
      <c r="D3" s="21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ht="18.0" customHeight="1">
      <c r="A4" s="23"/>
      <c r="B4" s="23"/>
      <c r="C4" s="23"/>
      <c r="D4" s="23"/>
      <c r="E4" s="7"/>
      <c r="F4" s="7"/>
      <c r="G4" s="7"/>
      <c r="H4" s="3" t="s">
        <v>33</v>
      </c>
      <c r="I4" s="7"/>
      <c r="J4" s="7"/>
      <c r="K4" s="24">
        <f>TODAY()</f>
        <v>44580</v>
      </c>
      <c r="L4" s="25"/>
      <c r="M4" s="5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8.0" customHeight="1">
      <c r="A5" s="7"/>
      <c r="B5" s="7"/>
      <c r="C5" s="7"/>
      <c r="D5" s="7"/>
      <c r="E5" s="7"/>
      <c r="F5" s="7"/>
      <c r="G5" s="7"/>
      <c r="H5" s="3" t="s">
        <v>34</v>
      </c>
      <c r="I5" s="7"/>
      <c r="J5" s="7"/>
      <c r="K5" s="26" t="s">
        <v>35</v>
      </c>
      <c r="L5" s="25"/>
      <c r="M5" s="5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8.0" customHeight="1">
      <c r="A6" s="27"/>
      <c r="B6" s="27"/>
      <c r="C6" s="27"/>
      <c r="D6" s="27"/>
      <c r="E6" s="7"/>
      <c r="F6" s="7"/>
      <c r="G6" s="7"/>
      <c r="H6" s="3" t="s">
        <v>36</v>
      </c>
      <c r="I6" s="7"/>
      <c r="J6" s="7"/>
      <c r="K6" s="26" t="s">
        <v>37</v>
      </c>
      <c r="L6" s="25"/>
      <c r="M6" s="5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8.0" customHeight="1">
      <c r="A7" s="27"/>
      <c r="B7" s="27"/>
      <c r="C7" s="27"/>
      <c r="D7" s="27"/>
      <c r="E7" s="7"/>
      <c r="F7" s="7"/>
      <c r="G7" s="7"/>
      <c r="H7" s="3" t="s">
        <v>38</v>
      </c>
      <c r="I7" s="7"/>
      <c r="J7" s="7"/>
      <c r="K7" s="3">
        <v>1.0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7.5" customHeight="1">
      <c r="A8" s="28"/>
      <c r="B8" s="28"/>
      <c r="C8" s="28"/>
      <c r="D8" s="28"/>
      <c r="E8" s="19"/>
      <c r="F8" s="19"/>
      <c r="G8" s="19"/>
      <c r="H8" s="19"/>
      <c r="I8" s="19"/>
      <c r="J8" s="19"/>
      <c r="K8" s="29"/>
      <c r="L8" s="29"/>
      <c r="M8" s="2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ht="18.0" customHeight="1">
      <c r="A9" s="30" t="s">
        <v>39</v>
      </c>
      <c r="B9" s="31"/>
      <c r="C9" s="31"/>
      <c r="D9" s="9"/>
      <c r="E9" s="19"/>
      <c r="F9" s="19"/>
      <c r="G9" s="19"/>
      <c r="H9" s="30" t="s">
        <v>40</v>
      </c>
      <c r="I9" s="31"/>
      <c r="J9" s="31"/>
      <c r="K9" s="31"/>
      <c r="L9" s="31"/>
      <c r="M9" s="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ht="12.75" customHeight="1">
      <c r="A10" s="32" t="s">
        <v>41</v>
      </c>
      <c r="E10" s="7"/>
      <c r="F10" s="7"/>
      <c r="G10" s="7"/>
      <c r="H10" s="32" t="s">
        <v>42</v>
      </c>
      <c r="I10" s="7"/>
      <c r="J10" s="3"/>
      <c r="K10" s="33"/>
      <c r="L10" s="34" t="str">
        <f>IF(ISBLANK($M10),"",Settings!$B$27)</f>
        <v>$</v>
      </c>
      <c r="M10" s="35">
        <f>IF(ISBLANK(M17),0,M17)</f>
        <v>3000</v>
      </c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2.75" customHeight="1">
      <c r="A11" s="32" t="s">
        <v>43</v>
      </c>
      <c r="E11" s="7"/>
      <c r="F11" s="7"/>
      <c r="G11" s="7"/>
      <c r="H11" s="32" t="s">
        <v>44</v>
      </c>
      <c r="I11" s="7"/>
      <c r="J11" s="3"/>
      <c r="K11" s="33"/>
      <c r="L11" s="34" t="str">
        <f>IF(ISBLANK($M11),"",Settings!$B$27)</f>
        <v>$</v>
      </c>
      <c r="M11" s="36">
        <f>IF(ISBLANK(K17:K37),0,SUM(K17:K37))</f>
        <v>1250</v>
      </c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2.75" customHeight="1">
      <c r="A12" s="32" t="s">
        <v>45</v>
      </c>
      <c r="E12" s="7"/>
      <c r="F12" s="7"/>
      <c r="G12" s="7"/>
      <c r="H12" s="32" t="s">
        <v>46</v>
      </c>
      <c r="I12" s="7"/>
      <c r="J12" s="3"/>
      <c r="K12" s="33"/>
      <c r="L12" s="34" t="str">
        <f>IF(ISBLANK($M12),"",Settings!$B$27)</f>
        <v>$</v>
      </c>
      <c r="M12" s="36">
        <f>IF(ISBLANK(I17:I37),"",SUM(I17:I37))</f>
        <v>537.5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2.75" customHeight="1">
      <c r="A13" s="32" t="s">
        <v>47</v>
      </c>
      <c r="E13" s="7"/>
      <c r="F13" s="7"/>
      <c r="G13" s="7"/>
      <c r="H13" s="37" t="s">
        <v>48</v>
      </c>
      <c r="I13" s="7"/>
      <c r="J13" s="38"/>
      <c r="K13" s="39"/>
      <c r="L13" s="40" t="str">
        <f>IF(ISBLANK($M13),"",Settings!$B$27)</f>
        <v>$</v>
      </c>
      <c r="M13" s="41">
        <f>M39</f>
        <v>2287.5</v>
      </c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2.75" customHeight="1">
      <c r="A14" s="32" t="s">
        <v>49</v>
      </c>
      <c r="E14" s="7"/>
      <c r="F14" s="7"/>
      <c r="G14" s="7"/>
      <c r="H14" s="42" t="s">
        <v>50</v>
      </c>
      <c r="I14" s="43"/>
      <c r="J14" s="44"/>
      <c r="K14" s="43"/>
      <c r="L14" s="45">
        <v>40051.0</v>
      </c>
      <c r="M14" s="5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7.5" customHeight="1">
      <c r="A15" s="29"/>
      <c r="B15" s="29"/>
      <c r="C15" s="29"/>
      <c r="D15" s="2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ht="18.0" customHeight="1">
      <c r="A16" s="46" t="s">
        <v>51</v>
      </c>
      <c r="B16" s="46" t="s">
        <v>52</v>
      </c>
      <c r="C16" s="47" t="s">
        <v>53</v>
      </c>
      <c r="D16" s="48"/>
      <c r="E16" s="48"/>
      <c r="F16" s="48"/>
      <c r="G16" s="49"/>
      <c r="H16" s="50" t="s">
        <v>54</v>
      </c>
      <c r="I16" s="49"/>
      <c r="J16" s="50" t="s">
        <v>44</v>
      </c>
      <c r="K16" s="49"/>
      <c r="L16" s="50" t="s">
        <v>55</v>
      </c>
      <c r="M16" s="49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8.0" customHeight="1">
      <c r="A17" s="51">
        <v>39984.0</v>
      </c>
      <c r="B17" s="52"/>
      <c r="C17" s="53" t="s">
        <v>56</v>
      </c>
      <c r="G17" s="54"/>
      <c r="H17" s="55" t="str">
        <f>IF(ISBLANK($I17),"",Settings!$B$27)</f>
        <v/>
      </c>
      <c r="I17" s="56"/>
      <c r="J17" s="57" t="str">
        <f>IF(ISBLANK($K17),"",Settings!$B$27)</f>
        <v/>
      </c>
      <c r="K17" s="58"/>
      <c r="L17" s="59" t="str">
        <f>IF(AND(ISBLANK($I17),ISBLANK($K17),ISBLANK($M17)),"",Settings!$B$27)</f>
        <v>$</v>
      </c>
      <c r="M17" s="60">
        <v>3000.0</v>
      </c>
      <c r="N17" s="19"/>
      <c r="O17" s="61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ht="18.0" customHeight="1">
      <c r="A18" s="51">
        <v>39994.0</v>
      </c>
      <c r="B18" s="52" t="s">
        <v>57</v>
      </c>
      <c r="C18" s="53" t="s">
        <v>58</v>
      </c>
      <c r="G18" s="54"/>
      <c r="H18" s="55" t="str">
        <f>IF(ISBLANK($I18),"",Settings!$B$27)</f>
        <v>$</v>
      </c>
      <c r="I18" s="56">
        <v>500.0</v>
      </c>
      <c r="J18" s="57" t="str">
        <f>IF(ISBLANK($K18),"",Settings!$B$27)</f>
        <v/>
      </c>
      <c r="K18" s="58"/>
      <c r="L18" s="62" t="str">
        <f>IF(AND(ISBLANK($I18),ISBLANK($K18)),"",Settings!$B$27)</f>
        <v>$</v>
      </c>
      <c r="M18" s="58">
        <f t="shared" ref="M18:M20" si="1">IF(AND(ISBLANK(I18),ISBLANK(K18)),"",OFFSET(M18,-1,0,1,1)-K18+I18)</f>
        <v>3500</v>
      </c>
      <c r="N18" s="19"/>
      <c r="O18" s="19"/>
      <c r="P18" s="63" t="s">
        <v>59</v>
      </c>
      <c r="Q18" s="63"/>
      <c r="R18" s="63"/>
      <c r="S18" s="63"/>
      <c r="T18" s="63"/>
      <c r="U18" s="19"/>
      <c r="V18" s="19"/>
      <c r="W18" s="19"/>
      <c r="X18" s="19"/>
      <c r="Y18" s="19"/>
      <c r="Z18" s="19"/>
    </row>
    <row r="19" ht="18.0" customHeight="1">
      <c r="A19" s="51">
        <v>39994.0</v>
      </c>
      <c r="B19" s="52"/>
      <c r="C19" s="53" t="s">
        <v>60</v>
      </c>
      <c r="G19" s="54"/>
      <c r="H19" s="55" t="str">
        <f>IF(ISBLANK($I19),"",Settings!$B$27)</f>
        <v>$</v>
      </c>
      <c r="I19" s="56">
        <f>750*5%</f>
        <v>37.5</v>
      </c>
      <c r="J19" s="57" t="str">
        <f>IF(ISBLANK($K19),"",Settings!$B$27)</f>
        <v/>
      </c>
      <c r="K19" s="58"/>
      <c r="L19" s="62" t="str">
        <f>IF(AND(ISBLANK($I19),ISBLANK($K19)),"",Settings!$B$27)</f>
        <v>$</v>
      </c>
      <c r="M19" s="58">
        <f t="shared" si="1"/>
        <v>3537.5</v>
      </c>
      <c r="N19" s="19"/>
      <c r="O19" s="19"/>
      <c r="P19" s="64" t="s">
        <v>61</v>
      </c>
      <c r="Q19" s="65"/>
      <c r="R19" s="65"/>
      <c r="S19" s="65"/>
      <c r="T19" s="66"/>
      <c r="U19" s="19"/>
      <c r="V19" s="19"/>
      <c r="W19" s="19"/>
      <c r="X19" s="19"/>
      <c r="Y19" s="19"/>
      <c r="Z19" s="19"/>
    </row>
    <row r="20" ht="18.0" customHeight="1">
      <c r="A20" s="51">
        <v>39997.0</v>
      </c>
      <c r="B20" s="52" t="s">
        <v>57</v>
      </c>
      <c r="C20" s="53" t="s">
        <v>62</v>
      </c>
      <c r="G20" s="54"/>
      <c r="H20" s="55" t="str">
        <f>IF(ISBLANK($I20),"",Settings!$B$27)</f>
        <v/>
      </c>
      <c r="I20" s="56"/>
      <c r="J20" s="57" t="str">
        <f>IF(ISBLANK($K20),"",Settings!$B$27)</f>
        <v>$</v>
      </c>
      <c r="K20" s="58">
        <v>1250.0</v>
      </c>
      <c r="L20" s="62" t="str">
        <f>IF(AND(ISBLANK($I20),ISBLANK($K20)),"",Settings!$B$27)</f>
        <v>$</v>
      </c>
      <c r="M20" s="58">
        <f t="shared" si="1"/>
        <v>2287.5</v>
      </c>
      <c r="N20" s="19"/>
      <c r="O20" s="19"/>
      <c r="P20" s="67"/>
      <c r="T20" s="68"/>
      <c r="U20" s="19"/>
      <c r="V20" s="19"/>
      <c r="W20" s="19"/>
      <c r="X20" s="19"/>
      <c r="Y20" s="19"/>
      <c r="Z20" s="19"/>
    </row>
    <row r="21" ht="18.0" customHeight="1">
      <c r="A21" s="51"/>
      <c r="B21" s="52"/>
      <c r="C21" s="53"/>
      <c r="G21" s="54"/>
      <c r="H21" s="55" t="str">
        <f>IF(ISBLANK($I21),"",Settings!$B$27)</f>
        <v/>
      </c>
      <c r="I21" s="56"/>
      <c r="J21" s="57" t="str">
        <f>IF(ISBLANK($K21),"",Settings!$B$27)</f>
        <v/>
      </c>
      <c r="K21" s="58"/>
      <c r="L21" s="62" t="str">
        <f>IF(AND(ISBLANK($I21),ISBLANK($K21)),"",Settings!$B$27)</f>
        <v/>
      </c>
      <c r="M21" s="69"/>
      <c r="N21" s="19"/>
      <c r="O21" s="19"/>
      <c r="P21" s="67"/>
      <c r="T21" s="68"/>
      <c r="U21" s="19"/>
      <c r="V21" s="19"/>
      <c r="W21" s="19"/>
      <c r="X21" s="19"/>
      <c r="Y21" s="19"/>
      <c r="Z21" s="19"/>
    </row>
    <row r="22" ht="18.0" customHeight="1">
      <c r="A22" s="51"/>
      <c r="B22" s="52"/>
      <c r="C22" s="53"/>
      <c r="G22" s="54"/>
      <c r="H22" s="55" t="str">
        <f>IF(ISBLANK($I22),"",Settings!$B$27)</f>
        <v/>
      </c>
      <c r="I22" s="56"/>
      <c r="J22" s="57" t="str">
        <f>IF(ISBLANK($K22),"",Settings!$B$27)</f>
        <v/>
      </c>
      <c r="K22" s="58"/>
      <c r="L22" s="62" t="str">
        <f>IF(AND(ISBLANK($I22),ISBLANK($K22)),"",Settings!$B$27)</f>
        <v/>
      </c>
      <c r="M22" s="69"/>
      <c r="N22" s="19"/>
      <c r="O22" s="19"/>
      <c r="P22" s="70"/>
      <c r="Q22" s="71"/>
      <c r="R22" s="71"/>
      <c r="S22" s="71"/>
      <c r="T22" s="72"/>
      <c r="U22" s="19"/>
      <c r="V22" s="19"/>
      <c r="W22" s="19"/>
      <c r="X22" s="19"/>
      <c r="Y22" s="19"/>
      <c r="Z22" s="19"/>
    </row>
    <row r="23" ht="18.0" customHeight="1">
      <c r="A23" s="51"/>
      <c r="B23" s="52"/>
      <c r="C23" s="53"/>
      <c r="G23" s="54"/>
      <c r="H23" s="55" t="str">
        <f>IF(ISBLANK($I23),"",Settings!$B$27)</f>
        <v/>
      </c>
      <c r="I23" s="56"/>
      <c r="J23" s="57" t="str">
        <f>IF(ISBLANK($K23),"",Settings!$B$27)</f>
        <v/>
      </c>
      <c r="K23" s="58"/>
      <c r="L23" s="62" t="str">
        <f>IF(AND(ISBLANK($I23),ISBLANK($K23)),"",Settings!$B$27)</f>
        <v/>
      </c>
      <c r="M23" s="6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ht="18.0" customHeight="1">
      <c r="A24" s="51"/>
      <c r="B24" s="52"/>
      <c r="C24" s="53"/>
      <c r="G24" s="54"/>
      <c r="H24" s="55" t="str">
        <f>IF(ISBLANK($I24),"",Settings!$B$27)</f>
        <v/>
      </c>
      <c r="I24" s="56"/>
      <c r="J24" s="57" t="str">
        <f>IF(ISBLANK($K24),"",Settings!$B$27)</f>
        <v/>
      </c>
      <c r="K24" s="58"/>
      <c r="L24" s="62" t="str">
        <f>IF(AND(ISBLANK($I24),ISBLANK($K24)),"",Settings!$B$27)</f>
        <v/>
      </c>
      <c r="M24" s="6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ht="18.0" customHeight="1">
      <c r="A25" s="51"/>
      <c r="B25" s="52"/>
      <c r="C25" s="53"/>
      <c r="G25" s="54"/>
      <c r="H25" s="55" t="str">
        <f>IF(ISBLANK($I25),"",Settings!$B$27)</f>
        <v/>
      </c>
      <c r="I25" s="56"/>
      <c r="J25" s="57" t="str">
        <f>IF(ISBLANK($K25),"",Settings!$B$27)</f>
        <v/>
      </c>
      <c r="K25" s="58"/>
      <c r="L25" s="62" t="str">
        <f>IF(AND(ISBLANK($I25),ISBLANK($K25)),"",Settings!$B$27)</f>
        <v/>
      </c>
      <c r="M25" s="6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ht="18.0" customHeight="1">
      <c r="A26" s="51"/>
      <c r="B26" s="52"/>
      <c r="C26" s="53"/>
      <c r="G26" s="54"/>
      <c r="H26" s="55" t="str">
        <f>IF(ISBLANK($I26),"",Settings!$B$27)</f>
        <v/>
      </c>
      <c r="I26" s="56"/>
      <c r="J26" s="57" t="str">
        <f>IF(ISBLANK($K26),"",Settings!$B$27)</f>
        <v/>
      </c>
      <c r="K26" s="58"/>
      <c r="L26" s="62" t="str">
        <f>IF(AND(ISBLANK($I26),ISBLANK($K26)),"",Settings!$B$27)</f>
        <v/>
      </c>
      <c r="M26" s="6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ht="18.0" customHeight="1">
      <c r="A27" s="51"/>
      <c r="B27" s="52"/>
      <c r="C27" s="53"/>
      <c r="G27" s="54"/>
      <c r="H27" s="55" t="str">
        <f>IF(ISBLANK($I27),"",Settings!$B$27)</f>
        <v/>
      </c>
      <c r="I27" s="73"/>
      <c r="J27" s="57" t="str">
        <f>IF(ISBLANK($K27),"",Settings!$B$27)</f>
        <v/>
      </c>
      <c r="K27" s="58"/>
      <c r="L27" s="62" t="str">
        <f>IF(AND(ISBLANK($I27),ISBLANK($K27)),"",Settings!$B$27)</f>
        <v/>
      </c>
      <c r="M27" s="6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ht="18.0" customHeight="1">
      <c r="A28" s="51"/>
      <c r="B28" s="52"/>
      <c r="C28" s="53"/>
      <c r="G28" s="54"/>
      <c r="H28" s="55" t="str">
        <f>IF(ISBLANK($I28),"",Settings!$B$27)</f>
        <v/>
      </c>
      <c r="I28" s="73"/>
      <c r="J28" s="57" t="str">
        <f>IF(ISBLANK($K28),"",Settings!$B$27)</f>
        <v/>
      </c>
      <c r="K28" s="58"/>
      <c r="L28" s="62" t="str">
        <f>IF(AND(ISBLANK($I28),ISBLANK($K28)),"",Settings!$B$27)</f>
        <v/>
      </c>
      <c r="M28" s="6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</row>
    <row r="29" ht="18.0" customHeight="1">
      <c r="A29" s="51"/>
      <c r="B29" s="52"/>
      <c r="C29" s="53"/>
      <c r="G29" s="54"/>
      <c r="H29" s="55" t="str">
        <f>IF(ISBLANK($I29),"",Settings!$B$27)</f>
        <v/>
      </c>
      <c r="I29" s="56"/>
      <c r="J29" s="57" t="str">
        <f>IF(ISBLANK($K29),"",Settings!$B$27)</f>
        <v/>
      </c>
      <c r="K29" s="58"/>
      <c r="L29" s="62" t="str">
        <f>IF(AND(ISBLANK($I29),ISBLANK($K29)),"",Settings!$B$27)</f>
        <v/>
      </c>
      <c r="M29" s="58" t="str">
        <f t="shared" ref="M29:M37" si="2">IF(AND(ISBLANK(I29),ISBLANK(K29)),"",OFFSET(M29,-1,0,1,1)-K29+I29)</f>
        <v/>
      </c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 ht="18.0" customHeight="1">
      <c r="A30" s="51"/>
      <c r="B30" s="52"/>
      <c r="C30" s="53"/>
      <c r="G30" s="54"/>
      <c r="H30" s="55" t="str">
        <f>IF(ISBLANK($I30),"",Settings!$B$27)</f>
        <v/>
      </c>
      <c r="I30" s="56"/>
      <c r="J30" s="57" t="str">
        <f>IF(ISBLANK($K30),"",Settings!$B$27)</f>
        <v/>
      </c>
      <c r="K30" s="58"/>
      <c r="L30" s="62" t="str">
        <f>IF(AND(ISBLANK($I30),ISBLANK($K30)),"",Settings!$B$27)</f>
        <v/>
      </c>
      <c r="M30" s="58" t="str">
        <f t="shared" si="2"/>
        <v/>
      </c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</row>
    <row r="31" ht="18.0" customHeight="1">
      <c r="A31" s="51"/>
      <c r="B31" s="52"/>
      <c r="C31" s="53"/>
      <c r="G31" s="54"/>
      <c r="H31" s="55" t="str">
        <f>IF(ISBLANK($I31),"",Settings!$B$27)</f>
        <v/>
      </c>
      <c r="I31" s="56"/>
      <c r="J31" s="57" t="str">
        <f>IF(ISBLANK($K31),"",Settings!$B$27)</f>
        <v/>
      </c>
      <c r="K31" s="58"/>
      <c r="L31" s="62" t="str">
        <f>IF(AND(ISBLANK($I31),ISBLANK($K31)),"",Settings!$B$27)</f>
        <v/>
      </c>
      <c r="M31" s="58" t="str">
        <f t="shared" si="2"/>
        <v/>
      </c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 ht="18.0" customHeight="1">
      <c r="A32" s="51"/>
      <c r="B32" s="52"/>
      <c r="C32" s="53"/>
      <c r="G32" s="54"/>
      <c r="H32" s="55" t="str">
        <f>IF(ISBLANK($I32),"",Settings!$B$27)</f>
        <v/>
      </c>
      <c r="I32" s="56"/>
      <c r="J32" s="57" t="str">
        <f>IF(ISBLANK($K32),"",Settings!$B$27)</f>
        <v/>
      </c>
      <c r="K32" s="58"/>
      <c r="L32" s="62" t="str">
        <f>IF(AND(ISBLANK($I32),ISBLANK($K32)),"",Settings!$B$27)</f>
        <v/>
      </c>
      <c r="M32" s="58" t="str">
        <f t="shared" si="2"/>
        <v/>
      </c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</row>
    <row r="33" ht="18.0" customHeight="1">
      <c r="A33" s="51"/>
      <c r="B33" s="52"/>
      <c r="C33" s="53"/>
      <c r="G33" s="54"/>
      <c r="H33" s="55" t="str">
        <f>IF(ISBLANK($I33),"",Settings!$B$27)</f>
        <v/>
      </c>
      <c r="I33" s="56"/>
      <c r="J33" s="57" t="str">
        <f>IF(ISBLANK($K33),"",Settings!$B$27)</f>
        <v/>
      </c>
      <c r="K33" s="58"/>
      <c r="L33" s="62" t="str">
        <f>IF(AND(ISBLANK($I33),ISBLANK($K33)),"",Settings!$B$27)</f>
        <v/>
      </c>
      <c r="M33" s="58" t="str">
        <f t="shared" si="2"/>
        <v/>
      </c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 ht="18.0" customHeight="1">
      <c r="A34" s="51"/>
      <c r="B34" s="52"/>
      <c r="C34" s="53"/>
      <c r="G34" s="54"/>
      <c r="H34" s="55" t="str">
        <f>IF(ISBLANK($I34),"",Settings!$B$27)</f>
        <v/>
      </c>
      <c r="I34" s="56"/>
      <c r="J34" s="57" t="str">
        <f>IF(ISBLANK($K34),"",Settings!$B$27)</f>
        <v/>
      </c>
      <c r="K34" s="58"/>
      <c r="L34" s="62" t="str">
        <f>IF(AND(ISBLANK($I34),ISBLANK($K34)),"",Settings!$B$27)</f>
        <v/>
      </c>
      <c r="M34" s="58" t="str">
        <f t="shared" si="2"/>
        <v/>
      </c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</row>
    <row r="35" ht="18.0" customHeight="1">
      <c r="A35" s="51"/>
      <c r="B35" s="52"/>
      <c r="C35" s="53"/>
      <c r="G35" s="54"/>
      <c r="H35" s="55" t="str">
        <f>IF(ISBLANK($I35),"",Settings!$B$27)</f>
        <v/>
      </c>
      <c r="I35" s="56"/>
      <c r="J35" s="57" t="str">
        <f>IF(ISBLANK($K35),"",Settings!$B$27)</f>
        <v/>
      </c>
      <c r="K35" s="58"/>
      <c r="L35" s="62" t="str">
        <f>IF(AND(ISBLANK($I35),ISBLANK($K35)),"",Settings!$B$27)</f>
        <v/>
      </c>
      <c r="M35" s="58" t="str">
        <f t="shared" si="2"/>
        <v/>
      </c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ht="18.0" customHeight="1">
      <c r="A36" s="51"/>
      <c r="B36" s="52"/>
      <c r="C36" s="53"/>
      <c r="G36" s="54"/>
      <c r="H36" s="55" t="str">
        <f>IF(ISBLANK($I36),"",Settings!$B$27)</f>
        <v/>
      </c>
      <c r="I36" s="56"/>
      <c r="J36" s="57" t="str">
        <f>IF(ISBLANK($K36),"",Settings!$B$27)</f>
        <v/>
      </c>
      <c r="K36" s="58"/>
      <c r="L36" s="62" t="str">
        <f>IF(AND(ISBLANK($I36),ISBLANK($K36)),"",Settings!$B$27)</f>
        <v/>
      </c>
      <c r="M36" s="58" t="str">
        <f t="shared" si="2"/>
        <v/>
      </c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ht="18.0" customHeight="1">
      <c r="A37" s="74"/>
      <c r="B37" s="75"/>
      <c r="C37" s="76"/>
      <c r="D37" s="77"/>
      <c r="E37" s="77"/>
      <c r="F37" s="77"/>
      <c r="G37" s="78"/>
      <c r="H37" s="79" t="str">
        <f>IF(ISBLANK($I37),"",Settings!$B$27)</f>
        <v/>
      </c>
      <c r="I37" s="80"/>
      <c r="J37" s="81" t="str">
        <f>IF(ISBLANK($K37),"",Settings!$B$27)</f>
        <v/>
      </c>
      <c r="K37" s="60"/>
      <c r="L37" s="59" t="str">
        <f>IF(AND(ISBLANK($I37),ISBLANK($K37)),"",Settings!$B$27)</f>
        <v/>
      </c>
      <c r="M37" s="60" t="str">
        <f t="shared" si="2"/>
        <v/>
      </c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ht="7.5" customHeight="1">
      <c r="A38" s="82"/>
      <c r="B38" s="83"/>
      <c r="C38" s="83"/>
      <c r="D38" s="83"/>
      <c r="E38" s="83"/>
      <c r="F38" s="83"/>
      <c r="G38" s="83"/>
      <c r="H38" s="83"/>
      <c r="I38" s="84"/>
      <c r="J38" s="84"/>
      <c r="K38" s="85"/>
      <c r="L38" s="85"/>
      <c r="M38" s="86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ht="18.0" customHeight="1">
      <c r="A39" s="87"/>
      <c r="B39" s="88"/>
      <c r="C39" s="88"/>
      <c r="D39" s="88"/>
      <c r="E39" s="88"/>
      <c r="F39" s="88"/>
      <c r="G39" s="88"/>
      <c r="H39" s="88"/>
      <c r="I39" s="88"/>
      <c r="J39" s="88"/>
      <c r="K39" s="89" t="s">
        <v>63</v>
      </c>
      <c r="L39" s="89" t="str">
        <f>IF(ISBLANK($M39),"",Settings!$B$27)</f>
        <v>$</v>
      </c>
      <c r="M39" s="90">
        <f>M17+SUM(I17:I37)-SUM(K17:K37)</f>
        <v>2287.5</v>
      </c>
      <c r="N39" s="19"/>
      <c r="O39" s="61" t="s">
        <v>64</v>
      </c>
      <c r="P39" s="91" t="s">
        <v>65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</row>
    <row r="40" ht="7.5" customHeight="1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92"/>
      <c r="L40" s="92"/>
      <c r="M40" s="93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</row>
    <row r="41" ht="12.75" customHeight="1">
      <c r="A41" s="94" t="str">
        <f>IF(M13&lt;0,"Your account is in credit of "&amp;+(-M13)&amp;" you do not have to make any payments.","Your account balance is "&amp;+M13&amp;" Please make your payment to cover the balance by the due date." )</f>
        <v>Your account balance is 2287.5 Please make your payment to cover the balance by the due date.</v>
      </c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</row>
    <row r="42" ht="7.5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</row>
    <row r="43" ht="12.75" customHeight="1">
      <c r="A43" s="22" t="str">
        <f>"Make all checks payable to "&amp;Settings!$B$5</f>
        <v>Make all checks payable to My Company name</v>
      </c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</row>
    <row r="44" ht="7.5" customHeight="1">
      <c r="A44" s="19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</row>
    <row r="45" ht="18.0" customHeight="1">
      <c r="A45" s="96" t="s">
        <v>66</v>
      </c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</row>
    <row r="46" ht="7.5" customHeight="1">
      <c r="A46" s="97"/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</row>
    <row r="47" ht="18.0" customHeight="1">
      <c r="A47" s="98" t="str">
        <f>"Should you have any enquiries concerning this statement, please contact "&amp;Settings!$B$22&amp;" on "&amp;Settings!$B$23</f>
        <v>Should you have any enquiries concerning this statement, please contact John Doe on 0-000-000-0000</v>
      </c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8.0" customHeight="1">
      <c r="A48" s="22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</row>
    <row r="49" ht="18.0" customHeight="1">
      <c r="A49" s="100" t="str">
        <f>"Tel: "&amp;Settings!$B$17&amp;" Fax: "&amp;Settings!$B$18&amp;IF(ISBLANK(Settings!$B$19)," "," E-mail: "&amp;Settings!$B$19)&amp;IF(ISBLANK(Settings!$B$20)," "," Web: "&amp;Settings!$B$20)</f>
        <v>Tel: 0-000-000-0000 Fax: 0-000-000-0000  </v>
      </c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2.75" customHeight="1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</row>
    <row r="51" ht="12.75" customHeight="1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</row>
    <row r="52" ht="12.75" customHeight="1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</row>
    <row r="53" ht="12.75" customHeight="1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</row>
    <row r="54" ht="12.75" customHeight="1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</row>
    <row r="55" ht="12.75" customHeight="1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</row>
    <row r="56" ht="12.75" customHeight="1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</row>
    <row r="57" ht="12.75" customHeight="1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</row>
    <row r="58" ht="12.75" customHeight="1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</row>
    <row r="59" ht="12.75" customHeight="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</row>
    <row r="60" ht="12.75" customHeight="1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</row>
    <row r="61" ht="12.75" customHeight="1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</row>
    <row r="62" ht="12.75" customHeight="1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</row>
    <row r="63" ht="12.75" customHeight="1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</row>
    <row r="64" ht="12.75" customHeight="1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</row>
    <row r="65" ht="12.75" customHeight="1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</row>
    <row r="66" ht="12.75" customHeight="1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</row>
    <row r="67" ht="12.75" customHeight="1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</row>
    <row r="68" ht="12.75" customHeight="1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</row>
    <row r="69" ht="12.75" customHeight="1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ht="12.75" customHeight="1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</row>
    <row r="71" ht="12.75" customHeight="1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</row>
    <row r="72" ht="12.75" customHeight="1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</row>
    <row r="73" ht="12.75" customHeight="1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</row>
    <row r="74" ht="12.75" customHeight="1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</row>
    <row r="75" ht="12.75" customHeight="1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</row>
    <row r="76" ht="12.75" customHeight="1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</row>
    <row r="77" ht="12.75" customHeight="1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ht="12.75" customHeight="1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ht="12.75" customHeight="1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ht="12.75" customHeight="1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</row>
    <row r="81" ht="12.75" customHeight="1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</row>
    <row r="82" ht="12.75" customHeight="1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</row>
    <row r="83" ht="12.75" customHeight="1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</row>
    <row r="84" ht="12.75" customHeight="1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</row>
    <row r="85" ht="12.75" customHeight="1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</row>
    <row r="86" ht="12.75" customHeight="1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</row>
    <row r="87" ht="12.75" customHeight="1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</row>
    <row r="88" ht="12.75" customHeight="1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</row>
    <row r="89" ht="12.75" customHeight="1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</row>
    <row r="90" ht="12.75" customHeight="1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</row>
    <row r="91" ht="12.75" customHeight="1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</row>
    <row r="92" ht="12.75" customHeight="1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</row>
    <row r="93" ht="12.75" customHeight="1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</row>
    <row r="94" ht="12.75" customHeight="1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</row>
    <row r="95" ht="12.75" customHeight="1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</row>
    <row r="96" ht="12.75" customHeight="1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</row>
    <row r="97" ht="12.75" customHeight="1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</row>
    <row r="98" ht="12.75" customHeight="1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</row>
    <row r="99" ht="12.75" customHeight="1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</row>
    <row r="100" ht="12.75" customHeight="1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</row>
    <row r="101" ht="12.75" customHeight="1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</row>
    <row r="102" ht="12.75" customHeight="1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</row>
    <row r="103" ht="12.75" customHeight="1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</row>
    <row r="104" ht="12.75" customHeight="1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</row>
    <row r="105" ht="12.75" customHeight="1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</row>
    <row r="106" ht="12.75" customHeight="1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</row>
    <row r="107" ht="12.75" customHeight="1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</row>
    <row r="108" ht="12.75" customHeight="1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</row>
    <row r="109" ht="12.75" customHeight="1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</row>
    <row r="110" ht="12.75" customHeight="1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</row>
    <row r="111" ht="12.75" customHeight="1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</row>
    <row r="112" ht="12.75" customHeight="1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</row>
    <row r="113" ht="12.75" customHeight="1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</row>
    <row r="114" ht="12.75" customHeight="1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</row>
    <row r="115" ht="12.75" customHeight="1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</row>
    <row r="116" ht="12.75" customHeight="1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</row>
    <row r="117" ht="12.75" customHeight="1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</row>
    <row r="118" ht="12.75" customHeight="1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</row>
    <row r="119" ht="12.75" customHeight="1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</row>
    <row r="120" ht="12.75" customHeight="1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</row>
    <row r="121" ht="12.75" customHeight="1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</row>
    <row r="122" ht="12.75" customHeight="1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</row>
    <row r="123" ht="12.75" customHeight="1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</row>
    <row r="124" ht="12.75" customHeight="1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</row>
    <row r="125" ht="12.75" customHeight="1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</row>
    <row r="126" ht="12.75" customHeight="1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</row>
    <row r="127" ht="12.75" customHeight="1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</row>
    <row r="128" ht="12.75" customHeight="1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</row>
    <row r="129" ht="12.75" customHeight="1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</row>
    <row r="130" ht="12.75" customHeight="1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</row>
    <row r="131" ht="12.75" customHeight="1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</row>
    <row r="132" ht="12.75" customHeight="1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</row>
    <row r="133" ht="12.75" customHeight="1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</row>
    <row r="134" ht="12.75" customHeight="1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</row>
    <row r="135" ht="12.75" customHeight="1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</row>
    <row r="136" ht="12.75" customHeight="1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</row>
    <row r="137" ht="12.75" customHeight="1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</row>
    <row r="138" ht="12.75" customHeight="1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</row>
    <row r="139" ht="12.75" customHeight="1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</row>
    <row r="140" ht="12.75" customHeight="1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</row>
    <row r="141" ht="12.75" customHeight="1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</row>
    <row r="142" ht="12.75" customHeight="1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</row>
    <row r="143" ht="12.75" customHeight="1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</row>
    <row r="144" ht="12.75" customHeight="1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</row>
    <row r="145" ht="12.75" customHeight="1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</row>
    <row r="146" ht="12.75" customHeight="1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</row>
    <row r="147" ht="12.75" customHeight="1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</row>
    <row r="148" ht="12.75" customHeight="1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</row>
    <row r="149" ht="12.75" customHeight="1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</row>
    <row r="150" ht="12.75" customHeight="1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</row>
    <row r="151" ht="12.75" customHeight="1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</row>
    <row r="152" ht="12.75" customHeight="1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</row>
    <row r="153" ht="12.75" customHeight="1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</row>
    <row r="154" ht="12.75" customHeight="1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</row>
    <row r="155" ht="12.75" customHeight="1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</row>
    <row r="156" ht="12.75" customHeight="1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</row>
    <row r="157" ht="12.75" customHeight="1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</row>
    <row r="158" ht="12.75" customHeight="1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</row>
    <row r="159" ht="12.75" customHeight="1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</row>
    <row r="160" ht="12.75" customHeight="1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</row>
    <row r="161" ht="12.75" customHeight="1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</row>
    <row r="162" ht="12.75" customHeight="1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</row>
    <row r="163" ht="12.75" customHeight="1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</row>
    <row r="164" ht="12.75" customHeight="1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</row>
    <row r="165" ht="12.75" customHeight="1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</row>
    <row r="166" ht="12.75" customHeight="1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</row>
    <row r="167" ht="12.75" customHeight="1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</row>
    <row r="168" ht="12.75" customHeight="1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</row>
    <row r="169" ht="12.75" customHeight="1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</row>
    <row r="170" ht="12.75" customHeight="1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</row>
    <row r="171" ht="12.75" customHeight="1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</row>
    <row r="172" ht="12.75" customHeight="1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</row>
    <row r="173" ht="12.75" customHeight="1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</row>
    <row r="174" ht="12.75" customHeight="1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</row>
    <row r="175" ht="12.75" customHeight="1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</row>
    <row r="176" ht="12.75" customHeight="1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</row>
    <row r="177" ht="12.75" customHeight="1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</row>
    <row r="178" ht="12.75" customHeight="1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</row>
    <row r="179" ht="12.75" customHeight="1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</row>
    <row r="180" ht="12.75" customHeight="1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</row>
    <row r="181" ht="12.75" customHeight="1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</row>
    <row r="182" ht="12.75" customHeight="1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</row>
    <row r="183" ht="12.75" customHeight="1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</row>
    <row r="184" ht="12.75" customHeight="1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</row>
    <row r="185" ht="12.75" customHeight="1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</row>
    <row r="186" ht="12.75" customHeight="1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</row>
    <row r="187" ht="12.75" customHeight="1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</row>
    <row r="188" ht="12.75" customHeight="1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</row>
    <row r="189" ht="12.75" customHeight="1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</row>
    <row r="190" ht="12.75" customHeight="1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</row>
    <row r="191" ht="12.75" customHeight="1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</row>
    <row r="192" ht="12.75" customHeight="1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</row>
    <row r="193" ht="12.75" customHeight="1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</row>
    <row r="194" ht="12.75" customHeight="1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</row>
    <row r="195" ht="12.75" customHeight="1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</row>
    <row r="196" ht="12.75" customHeight="1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</row>
    <row r="197" ht="12.75" customHeight="1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</row>
    <row r="198" ht="12.75" customHeight="1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</row>
    <row r="199" ht="12.75" customHeight="1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</row>
    <row r="200" ht="12.75" customHeight="1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</row>
    <row r="201" ht="12.75" customHeight="1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</row>
    <row r="202" ht="12.75" customHeight="1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</row>
    <row r="203" ht="12.75" customHeight="1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</row>
    <row r="204" ht="12.75" customHeight="1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</row>
    <row r="205" ht="12.75" customHeight="1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</row>
    <row r="206" ht="12.75" customHeight="1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</row>
    <row r="207" ht="12.75" customHeight="1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</row>
    <row r="208" ht="12.75" customHeight="1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</row>
    <row r="209" ht="12.75" customHeight="1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</row>
    <row r="210" ht="12.75" customHeight="1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</row>
    <row r="211" ht="12.75" customHeight="1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</row>
    <row r="212" ht="12.75" customHeight="1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</row>
    <row r="213" ht="12.75" customHeight="1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</row>
    <row r="214" ht="12.75" customHeight="1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</row>
    <row r="215" ht="12.75" customHeight="1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</row>
    <row r="216" ht="12.75" customHeight="1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</row>
    <row r="217" ht="12.75" customHeight="1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</row>
    <row r="218" ht="12.75" customHeight="1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</row>
    <row r="219" ht="12.75" customHeight="1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</row>
    <row r="220" ht="12.75" customHeight="1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</row>
    <row r="221" ht="12.75" customHeight="1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</row>
    <row r="222" ht="12.75" customHeight="1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</row>
    <row r="223" ht="12.75" customHeight="1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</row>
    <row r="224" ht="12.75" customHeight="1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</row>
    <row r="225" ht="12.75" customHeight="1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</row>
    <row r="226" ht="12.75" customHeight="1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</row>
    <row r="227" ht="12.75" customHeight="1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</row>
    <row r="228" ht="12.75" customHeight="1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</row>
    <row r="229" ht="12.75" customHeight="1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</row>
    <row r="230" ht="12.75" customHeight="1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</row>
    <row r="231" ht="12.75" customHeight="1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</row>
    <row r="232" ht="12.75" customHeight="1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</row>
    <row r="233" ht="12.75" customHeight="1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</row>
    <row r="234" ht="12.75" customHeight="1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</row>
    <row r="235" ht="12.75" customHeight="1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</row>
    <row r="236" ht="12.75" customHeight="1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</row>
    <row r="237" ht="12.75" customHeight="1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</row>
    <row r="238" ht="12.75" customHeight="1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</row>
    <row r="239" ht="12.75" customHeight="1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</row>
    <row r="240" ht="12.75" customHeight="1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</row>
    <row r="241" ht="12.75" customHeight="1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</row>
    <row r="242" ht="12.75" customHeight="1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</row>
    <row r="243" ht="12.75" customHeight="1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</row>
    <row r="244" ht="12.75" customHeight="1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</row>
    <row r="245" ht="12.75" customHeight="1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</row>
    <row r="246" ht="12.75" customHeight="1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</row>
    <row r="247" ht="12.75" customHeight="1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</row>
    <row r="248" ht="12.75" customHeight="1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</row>
    <row r="249" ht="12.75" customHeight="1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</row>
    <row r="250" ht="12.75" customHeight="1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</row>
    <row r="251" ht="12.75" customHeight="1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</row>
    <row r="252" ht="12.75" customHeight="1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</row>
    <row r="253" ht="12.75" customHeight="1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</row>
    <row r="254" ht="12.75" customHeight="1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</row>
    <row r="255" ht="12.75" customHeight="1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</row>
    <row r="256" ht="12.75" customHeight="1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</row>
    <row r="257" ht="12.75" customHeight="1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</row>
    <row r="258" ht="12.75" customHeight="1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</row>
    <row r="259" ht="12.75" customHeight="1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</row>
    <row r="260" ht="12.75" customHeight="1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</row>
    <row r="261" ht="12.75" customHeight="1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</row>
    <row r="262" ht="12.75" customHeight="1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</row>
    <row r="263" ht="12.75" customHeight="1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</row>
    <row r="264" ht="12.75" customHeight="1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</row>
    <row r="265" ht="12.75" customHeight="1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</row>
    <row r="266" ht="12.75" customHeight="1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</row>
    <row r="267" ht="12.75" customHeight="1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</row>
    <row r="268" ht="12.75" customHeight="1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</row>
    <row r="269" ht="12.75" customHeight="1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</row>
    <row r="270" ht="12.75" customHeight="1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</row>
    <row r="271" ht="12.75" customHeight="1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</row>
    <row r="272" ht="12.75" customHeight="1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</row>
    <row r="273" ht="12.75" customHeight="1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</row>
    <row r="274" ht="12.75" customHeight="1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</row>
    <row r="275" ht="12.75" customHeight="1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</row>
    <row r="276" ht="12.75" customHeight="1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</row>
    <row r="277" ht="12.75" customHeight="1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ht="12.75" customHeight="1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ht="12.75" customHeight="1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ht="12.75" customHeight="1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ht="12.75" customHeight="1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ht="12.75" customHeight="1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ht="12.75" customHeight="1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ht="12.75" customHeight="1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ht="12.75" customHeight="1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ht="12.75" customHeight="1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ht="12.75" customHeight="1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ht="12.75" customHeight="1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ht="12.75" customHeight="1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ht="12.75" customHeight="1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ht="12.75" customHeight="1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ht="12.75" customHeight="1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ht="12.75" customHeight="1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ht="12.75" customHeight="1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ht="12.75" customHeight="1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ht="12.75" customHeight="1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ht="12.75" customHeight="1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ht="12.75" customHeight="1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ht="12.75" customHeight="1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ht="12.75" customHeight="1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ht="12.75" customHeight="1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ht="12.75" customHeight="1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ht="12.75" customHeight="1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ht="12.75" customHeight="1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ht="12.75" customHeight="1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ht="12.75" customHeight="1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ht="12.75" customHeight="1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ht="12.75" customHeight="1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ht="12.75" customHeight="1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ht="12.75" customHeight="1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  <row r="311" ht="12.75" customHeight="1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</row>
    <row r="312" ht="12.75" customHeight="1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</row>
    <row r="313" ht="12.75" customHeight="1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</row>
    <row r="314" ht="12.75" customHeight="1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</row>
    <row r="315" ht="12.75" customHeight="1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</row>
    <row r="316" ht="12.75" customHeight="1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</row>
    <row r="317" ht="12.75" customHeight="1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</row>
    <row r="318" ht="12.75" customHeight="1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</row>
    <row r="319" ht="12.75" customHeight="1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</row>
    <row r="320" ht="12.75" customHeight="1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</row>
    <row r="321" ht="12.75" customHeight="1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</row>
    <row r="322" ht="12.75" customHeight="1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</row>
    <row r="323" ht="12.75" customHeight="1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</row>
    <row r="324" ht="12.75" customHeight="1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</row>
    <row r="325" ht="12.75" customHeight="1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</row>
    <row r="326" ht="12.75" customHeight="1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</row>
    <row r="327" ht="12.75" customHeight="1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</row>
    <row r="328" ht="12.75" customHeight="1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</row>
    <row r="329" ht="12.75" customHeight="1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</row>
    <row r="330" ht="12.75" customHeight="1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</row>
    <row r="331" ht="12.75" customHeight="1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</row>
    <row r="332" ht="12.75" customHeight="1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</row>
    <row r="333" ht="12.75" customHeight="1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</row>
    <row r="334" ht="12.75" customHeight="1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</row>
    <row r="335" ht="12.75" customHeight="1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</row>
    <row r="336" ht="12.75" customHeight="1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</row>
    <row r="337" ht="12.75" customHeight="1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</row>
    <row r="338" ht="12.75" customHeight="1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</row>
    <row r="339" ht="12.75" customHeight="1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</row>
    <row r="340" ht="12.75" customHeight="1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</row>
    <row r="341" ht="12.75" customHeight="1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</row>
    <row r="342" ht="12.75" customHeight="1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</row>
    <row r="343" ht="12.75" customHeight="1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</row>
    <row r="344" ht="12.75" customHeight="1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</row>
    <row r="345" ht="12.75" customHeight="1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</row>
    <row r="346" ht="12.75" customHeight="1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</row>
    <row r="347" ht="12.75" customHeight="1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</row>
    <row r="348" ht="12.75" customHeight="1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</row>
    <row r="349" ht="12.75" customHeight="1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</row>
    <row r="350" ht="12.75" customHeight="1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</row>
    <row r="351" ht="12.75" customHeight="1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</row>
    <row r="352" ht="12.75" customHeight="1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</row>
    <row r="353" ht="12.75" customHeight="1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</row>
    <row r="354" ht="12.75" customHeight="1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</row>
    <row r="355" ht="12.75" customHeight="1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</row>
    <row r="356" ht="12.75" customHeight="1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</row>
    <row r="357" ht="12.75" customHeight="1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</row>
    <row r="358" ht="12.75" customHeight="1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</row>
    <row r="359" ht="12.75" customHeight="1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</row>
    <row r="360" ht="12.75" customHeight="1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</row>
    <row r="361" ht="12.75" customHeight="1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</row>
    <row r="362" ht="12.75" customHeight="1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</row>
    <row r="363" ht="12.75" customHeight="1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</row>
    <row r="364" ht="12.75" customHeight="1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</row>
    <row r="365" ht="12.75" customHeight="1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</row>
    <row r="366" ht="12.75" customHeight="1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</row>
    <row r="367" ht="12.75" customHeight="1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</row>
    <row r="368" ht="12.75" customHeight="1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</row>
    <row r="369" ht="12.75" customHeight="1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</row>
    <row r="370" ht="12.75" customHeight="1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</row>
    <row r="371" ht="12.75" customHeight="1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</row>
    <row r="372" ht="12.75" customHeight="1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</row>
    <row r="373" ht="12.75" customHeight="1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</row>
    <row r="374" ht="12.75" customHeight="1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</row>
    <row r="375" ht="12.75" customHeight="1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</row>
    <row r="376" ht="12.75" customHeight="1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</row>
    <row r="377" ht="12.75" customHeight="1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</row>
    <row r="378" ht="12.75" customHeight="1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</row>
    <row r="379" ht="12.75" customHeight="1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</row>
    <row r="380" ht="12.75" customHeight="1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</row>
    <row r="381" ht="12.75" customHeight="1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</row>
    <row r="382" ht="12.75" customHeight="1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</row>
    <row r="383" ht="12.75" customHeight="1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</row>
    <row r="384" ht="12.75" customHeight="1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</row>
    <row r="385" ht="12.75" customHeight="1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</row>
    <row r="386" ht="12.75" customHeight="1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</row>
    <row r="387" ht="12.75" customHeight="1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</row>
    <row r="388" ht="12.75" customHeight="1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</row>
    <row r="389" ht="12.75" customHeight="1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</row>
    <row r="390" ht="12.75" customHeight="1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</row>
    <row r="391" ht="12.75" customHeight="1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</row>
    <row r="392" ht="12.75" customHeight="1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</row>
    <row r="393" ht="12.75" customHeight="1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</row>
    <row r="394" ht="12.75" customHeight="1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</row>
    <row r="395" ht="12.75" customHeight="1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</row>
    <row r="396" ht="12.75" customHeight="1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</row>
    <row r="397" ht="12.75" customHeight="1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</row>
    <row r="398" ht="12.75" customHeight="1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</row>
    <row r="399" ht="12.75" customHeight="1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</row>
    <row r="400" ht="12.75" customHeight="1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</row>
    <row r="401" ht="12.75" customHeight="1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</row>
    <row r="402" ht="12.75" customHeight="1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</row>
    <row r="403" ht="12.75" customHeight="1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</row>
    <row r="404" ht="12.75" customHeight="1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</row>
    <row r="405" ht="12.75" customHeight="1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</row>
    <row r="406" ht="12.75" customHeight="1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</row>
    <row r="407" ht="12.75" customHeight="1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</row>
    <row r="408" ht="12.75" customHeight="1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</row>
    <row r="409" ht="12.75" customHeight="1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</row>
    <row r="410" ht="12.75" customHeight="1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</row>
    <row r="411" ht="12.75" customHeight="1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</row>
    <row r="412" ht="12.75" customHeight="1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</row>
    <row r="413" ht="12.75" customHeight="1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</row>
    <row r="414" ht="12.75" customHeight="1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</row>
    <row r="415" ht="12.75" customHeight="1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</row>
    <row r="416" ht="12.75" customHeight="1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</row>
    <row r="417" ht="12.75" customHeight="1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</row>
    <row r="418" ht="12.75" customHeight="1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</row>
    <row r="419" ht="12.75" customHeight="1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</row>
    <row r="420" ht="12.75" customHeight="1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</row>
    <row r="421" ht="12.75" customHeight="1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</row>
    <row r="422" ht="12.75" customHeight="1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</row>
    <row r="423" ht="12.75" customHeight="1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</row>
    <row r="424" ht="12.75" customHeight="1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</row>
    <row r="425" ht="12.75" customHeight="1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</row>
    <row r="426" ht="12.75" customHeight="1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</row>
    <row r="427" ht="12.75" customHeight="1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</row>
    <row r="428" ht="12.75" customHeight="1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</row>
    <row r="429" ht="12.75" customHeight="1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</row>
    <row r="430" ht="12.75" customHeight="1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</row>
    <row r="431" ht="12.75" customHeight="1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</row>
    <row r="432" ht="12.75" customHeight="1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</row>
    <row r="433" ht="12.75" customHeight="1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</row>
    <row r="434" ht="12.75" customHeight="1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</row>
    <row r="435" ht="12.75" customHeight="1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</row>
    <row r="436" ht="12.75" customHeight="1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</row>
    <row r="437" ht="12.75" customHeight="1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</row>
    <row r="438" ht="12.75" customHeight="1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</row>
    <row r="439" ht="12.75" customHeight="1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</row>
    <row r="440" ht="12.75" customHeight="1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</row>
    <row r="441" ht="12.75" customHeight="1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</row>
    <row r="442" ht="12.75" customHeight="1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</row>
    <row r="443" ht="12.75" customHeight="1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</row>
    <row r="444" ht="12.75" customHeight="1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</row>
    <row r="445" ht="12.75" customHeight="1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</row>
    <row r="446" ht="12.75" customHeight="1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</row>
    <row r="447" ht="12.75" customHeight="1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</row>
    <row r="448" ht="12.75" customHeight="1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</row>
    <row r="449" ht="12.75" customHeight="1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</row>
    <row r="450" ht="12.75" customHeight="1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</row>
    <row r="451" ht="12.75" customHeight="1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</row>
    <row r="452" ht="12.75" customHeight="1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</row>
    <row r="453" ht="12.75" customHeight="1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</row>
    <row r="454" ht="12.75" customHeight="1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</row>
    <row r="455" ht="12.75" customHeight="1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</row>
    <row r="456" ht="12.75" customHeight="1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</row>
    <row r="457" ht="12.75" customHeight="1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</row>
    <row r="458" ht="12.75" customHeight="1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</row>
    <row r="459" ht="12.75" customHeight="1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</row>
    <row r="460" ht="12.75" customHeight="1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</row>
    <row r="461" ht="12.75" customHeight="1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</row>
    <row r="462" ht="12.75" customHeight="1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</row>
    <row r="463" ht="12.75" customHeight="1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</row>
    <row r="464" ht="12.75" customHeight="1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</row>
    <row r="465" ht="12.75" customHeight="1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</row>
    <row r="466" ht="12.75" customHeight="1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</row>
    <row r="467" ht="12.75" customHeight="1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</row>
    <row r="468" ht="12.75" customHeight="1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</row>
    <row r="469" ht="12.75" customHeight="1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</row>
    <row r="470" ht="12.75" customHeight="1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</row>
    <row r="471" ht="12.75" customHeight="1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</row>
    <row r="472" ht="12.75" customHeight="1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</row>
    <row r="473" ht="12.75" customHeight="1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</row>
    <row r="474" ht="12.75" customHeight="1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</row>
    <row r="475" ht="12.75" customHeight="1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</row>
    <row r="476" ht="12.75" customHeight="1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</row>
    <row r="477" ht="12.75" customHeight="1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</row>
    <row r="478" ht="12.75" customHeight="1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</row>
    <row r="479" ht="12.75" customHeight="1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</row>
    <row r="480" ht="12.75" customHeight="1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</row>
    <row r="481" ht="12.75" customHeight="1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</row>
    <row r="482" ht="12.75" customHeight="1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</row>
    <row r="483" ht="12.75" customHeight="1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</row>
    <row r="484" ht="12.75" customHeight="1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</row>
    <row r="485" ht="12.75" customHeight="1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</row>
    <row r="486" ht="12.75" customHeight="1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</row>
    <row r="487" ht="12.75" customHeight="1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</row>
    <row r="488" ht="12.75" customHeight="1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</row>
    <row r="489" ht="12.75" customHeight="1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</row>
    <row r="490" ht="12.75" customHeight="1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</row>
    <row r="491" ht="12.75" customHeight="1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</row>
    <row r="492" ht="12.75" customHeight="1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</row>
    <row r="493" ht="12.75" customHeight="1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</row>
    <row r="494" ht="12.75" customHeight="1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</row>
    <row r="495" ht="12.75" customHeight="1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</row>
    <row r="496" ht="12.75" customHeight="1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</row>
    <row r="497" ht="12.75" customHeight="1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</row>
    <row r="498" ht="12.75" customHeight="1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</row>
    <row r="499" ht="12.75" customHeight="1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</row>
    <row r="500" ht="12.75" customHeight="1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</row>
    <row r="501" ht="12.75" customHeight="1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</row>
    <row r="502" ht="12.75" customHeight="1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</row>
    <row r="503" ht="12.75" customHeight="1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</row>
    <row r="504" ht="12.75" customHeight="1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</row>
    <row r="505" ht="12.75" customHeight="1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</row>
    <row r="506" ht="12.75" customHeight="1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</row>
    <row r="507" ht="12.75" customHeight="1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ht="12.75" customHeight="1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ht="12.75" customHeight="1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ht="12.75" customHeight="1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ht="12.75" customHeight="1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ht="12.75" customHeight="1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ht="12.75" customHeight="1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ht="12.75" customHeight="1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ht="12.75" customHeight="1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ht="12.75" customHeight="1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ht="12.75" customHeight="1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ht="12.75" customHeight="1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ht="12.75" customHeight="1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ht="12.75" customHeight="1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ht="12.75" customHeight="1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ht="12.75" customHeight="1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ht="12.75" customHeight="1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ht="12.75" customHeight="1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ht="12.75" customHeight="1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ht="12.75" customHeight="1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ht="12.75" customHeight="1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ht="12.75" customHeight="1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ht="12.75" customHeight="1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ht="12.75" customHeight="1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ht="12.75" customHeight="1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ht="12.75" customHeight="1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ht="12.75" customHeight="1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ht="12.75" customHeight="1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ht="12.75" customHeight="1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ht="12.75" customHeight="1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ht="12.75" customHeight="1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ht="12.75" customHeight="1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ht="12.75" customHeight="1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ht="12.75" customHeight="1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  <row r="541" ht="12.75" customHeight="1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</row>
    <row r="542" ht="12.75" customHeight="1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</row>
    <row r="543" ht="12.75" customHeight="1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</row>
    <row r="544" ht="12.75" customHeight="1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</row>
    <row r="545" ht="12.75" customHeight="1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</row>
    <row r="546" ht="12.75" customHeight="1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</row>
    <row r="547" ht="12.75" customHeight="1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</row>
    <row r="548" ht="12.75" customHeight="1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</row>
    <row r="549" ht="12.75" customHeight="1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</row>
    <row r="550" ht="12.75" customHeight="1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</row>
    <row r="551" ht="12.75" customHeight="1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</row>
    <row r="552" ht="12.75" customHeight="1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</row>
    <row r="553" ht="12.75" customHeight="1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</row>
    <row r="554" ht="12.75" customHeight="1">
      <c r="A554" s="19"/>
      <c r="B554" s="19"/>
      <c r="C554" s="19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</row>
    <row r="555" ht="12.75" customHeight="1">
      <c r="A555" s="19"/>
      <c r="B555" s="19"/>
      <c r="C555" s="19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</row>
    <row r="556" ht="12.75" customHeight="1">
      <c r="A556" s="19"/>
      <c r="B556" s="19"/>
      <c r="C556" s="19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</row>
    <row r="557" ht="12.75" customHeight="1">
      <c r="A557" s="19"/>
      <c r="B557" s="19"/>
      <c r="C557" s="19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</row>
    <row r="558" ht="12.75" customHeight="1">
      <c r="A558" s="19"/>
      <c r="B558" s="19"/>
      <c r="C558" s="19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</row>
    <row r="559" ht="12.75" customHeight="1">
      <c r="A559" s="19"/>
      <c r="B559" s="19"/>
      <c r="C559" s="19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</row>
    <row r="560" ht="12.75" customHeight="1">
      <c r="A560" s="19"/>
      <c r="B560" s="19"/>
      <c r="C560" s="19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</row>
    <row r="561" ht="12.75" customHeight="1">
      <c r="A561" s="19"/>
      <c r="B561" s="19"/>
      <c r="C561" s="19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</row>
    <row r="562" ht="12.75" customHeight="1">
      <c r="A562" s="19"/>
      <c r="B562" s="19"/>
      <c r="C562" s="19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</row>
    <row r="563" ht="12.75" customHeight="1">
      <c r="A563" s="19"/>
      <c r="B563" s="19"/>
      <c r="C563" s="19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</row>
    <row r="564" ht="12.75" customHeight="1">
      <c r="A564" s="19"/>
      <c r="B564" s="19"/>
      <c r="C564" s="19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</row>
    <row r="565" ht="12.75" customHeight="1">
      <c r="A565" s="19"/>
      <c r="B565" s="19"/>
      <c r="C565" s="19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</row>
    <row r="566" ht="12.75" customHeight="1">
      <c r="A566" s="19"/>
      <c r="B566" s="19"/>
      <c r="C566" s="19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</row>
    <row r="567" ht="12.75" customHeight="1">
      <c r="A567" s="19"/>
      <c r="B567" s="19"/>
      <c r="C567" s="19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</row>
    <row r="568" ht="12.75" customHeight="1">
      <c r="A568" s="19"/>
      <c r="B568" s="19"/>
      <c r="C568" s="19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</row>
    <row r="569" ht="12.75" customHeight="1">
      <c r="A569" s="19"/>
      <c r="B569" s="19"/>
      <c r="C569" s="19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</row>
    <row r="570" ht="12.75" customHeight="1">
      <c r="A570" s="19"/>
      <c r="B570" s="19"/>
      <c r="C570" s="19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</row>
    <row r="571" ht="12.75" customHeight="1">
      <c r="A571" s="19"/>
      <c r="B571" s="19"/>
      <c r="C571" s="19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</row>
    <row r="572" ht="12.75" customHeight="1">
      <c r="A572" s="19"/>
      <c r="B572" s="19"/>
      <c r="C572" s="19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</row>
    <row r="573" ht="12.75" customHeight="1">
      <c r="A573" s="19"/>
      <c r="B573" s="19"/>
      <c r="C573" s="19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</row>
    <row r="574" ht="12.75" customHeight="1">
      <c r="A574" s="19"/>
      <c r="B574" s="19"/>
      <c r="C574" s="19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</row>
    <row r="575" ht="12.75" customHeight="1">
      <c r="A575" s="19"/>
      <c r="B575" s="19"/>
      <c r="C575" s="19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</row>
    <row r="576" ht="12.75" customHeight="1">
      <c r="A576" s="19"/>
      <c r="B576" s="19"/>
      <c r="C576" s="19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</row>
    <row r="577" ht="12.75" customHeight="1">
      <c r="A577" s="19"/>
      <c r="B577" s="19"/>
      <c r="C577" s="19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</row>
    <row r="578" ht="12.75" customHeight="1">
      <c r="A578" s="19"/>
      <c r="B578" s="19"/>
      <c r="C578" s="19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</row>
    <row r="579" ht="12.75" customHeight="1">
      <c r="A579" s="19"/>
      <c r="B579" s="19"/>
      <c r="C579" s="19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</row>
    <row r="580" ht="12.75" customHeight="1">
      <c r="A580" s="19"/>
      <c r="B580" s="19"/>
      <c r="C580" s="19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</row>
    <row r="581" ht="12.75" customHeight="1">
      <c r="A581" s="19"/>
      <c r="B581" s="19"/>
      <c r="C581" s="19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</row>
    <row r="582" ht="12.75" customHeight="1">
      <c r="A582" s="19"/>
      <c r="B582" s="19"/>
      <c r="C582" s="19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</row>
    <row r="583" ht="12.75" customHeight="1">
      <c r="A583" s="19"/>
      <c r="B583" s="19"/>
      <c r="C583" s="19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</row>
    <row r="584" ht="12.75" customHeight="1">
      <c r="A584" s="19"/>
      <c r="B584" s="19"/>
      <c r="C584" s="19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</row>
    <row r="585" ht="12.75" customHeight="1">
      <c r="A585" s="19"/>
      <c r="B585" s="19"/>
      <c r="C585" s="19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</row>
    <row r="586" ht="12.75" customHeight="1">
      <c r="A586" s="19"/>
      <c r="B586" s="19"/>
      <c r="C586" s="19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</row>
    <row r="587" ht="12.75" customHeight="1">
      <c r="A587" s="19"/>
      <c r="B587" s="19"/>
      <c r="C587" s="19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</row>
    <row r="588" ht="12.75" customHeight="1">
      <c r="A588" s="19"/>
      <c r="B588" s="19"/>
      <c r="C588" s="19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</row>
    <row r="589" ht="12.75" customHeight="1">
      <c r="A589" s="19"/>
      <c r="B589" s="19"/>
      <c r="C589" s="19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</row>
    <row r="590" ht="12.75" customHeight="1">
      <c r="A590" s="19"/>
      <c r="B590" s="19"/>
      <c r="C590" s="19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</row>
    <row r="591" ht="12.75" customHeight="1">
      <c r="A591" s="19"/>
      <c r="B591" s="19"/>
      <c r="C591" s="19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</row>
    <row r="592" ht="12.75" customHeight="1">
      <c r="A592" s="19"/>
      <c r="B592" s="19"/>
      <c r="C592" s="19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</row>
    <row r="593" ht="12.75" customHeight="1">
      <c r="A593" s="19"/>
      <c r="B593" s="19"/>
      <c r="C593" s="19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</row>
    <row r="594" ht="12.75" customHeight="1">
      <c r="A594" s="19"/>
      <c r="B594" s="19"/>
      <c r="C594" s="19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</row>
    <row r="595" ht="12.75" customHeight="1">
      <c r="A595" s="19"/>
      <c r="B595" s="19"/>
      <c r="C595" s="19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</row>
    <row r="596" ht="12.75" customHeight="1">
      <c r="A596" s="19"/>
      <c r="B596" s="19"/>
      <c r="C596" s="19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</row>
    <row r="597" ht="12.75" customHeight="1">
      <c r="A597" s="19"/>
      <c r="B597" s="19"/>
      <c r="C597" s="19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</row>
    <row r="598" ht="12.75" customHeight="1">
      <c r="A598" s="19"/>
      <c r="B598" s="19"/>
      <c r="C598" s="19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</row>
    <row r="599" ht="12.75" customHeight="1">
      <c r="A599" s="19"/>
      <c r="B599" s="19"/>
      <c r="C599" s="19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</row>
    <row r="600" ht="12.75" customHeight="1">
      <c r="A600" s="19"/>
      <c r="B600" s="19"/>
      <c r="C600" s="19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</row>
    <row r="601" ht="12.75" customHeight="1">
      <c r="A601" s="19"/>
      <c r="B601" s="19"/>
      <c r="C601" s="19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</row>
    <row r="602" ht="12.75" customHeight="1">
      <c r="A602" s="19"/>
      <c r="B602" s="19"/>
      <c r="C602" s="19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</row>
    <row r="603" ht="12.75" customHeight="1">
      <c r="A603" s="19"/>
      <c r="B603" s="19"/>
      <c r="C603" s="19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</row>
    <row r="604" ht="12.75" customHeight="1">
      <c r="A604" s="19"/>
      <c r="B604" s="19"/>
      <c r="C604" s="19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</row>
    <row r="605" ht="12.75" customHeight="1">
      <c r="A605" s="19"/>
      <c r="B605" s="19"/>
      <c r="C605" s="19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</row>
    <row r="606" ht="12.75" customHeight="1">
      <c r="A606" s="19"/>
      <c r="B606" s="19"/>
      <c r="C606" s="19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</row>
    <row r="607" ht="12.75" customHeight="1">
      <c r="A607" s="19"/>
      <c r="B607" s="19"/>
      <c r="C607" s="19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</row>
    <row r="608" ht="12.75" customHeight="1">
      <c r="A608" s="19"/>
      <c r="B608" s="19"/>
      <c r="C608" s="19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</row>
    <row r="609" ht="12.75" customHeight="1">
      <c r="A609" s="19"/>
      <c r="B609" s="19"/>
      <c r="C609" s="19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</row>
    <row r="610" ht="12.75" customHeight="1">
      <c r="A610" s="19"/>
      <c r="B610" s="19"/>
      <c r="C610" s="19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</row>
    <row r="611" ht="12.75" customHeight="1">
      <c r="A611" s="19"/>
      <c r="B611" s="19"/>
      <c r="C611" s="19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</row>
    <row r="612" ht="12.75" customHeight="1">
      <c r="A612" s="19"/>
      <c r="B612" s="19"/>
      <c r="C612" s="19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</row>
    <row r="613" ht="12.75" customHeight="1">
      <c r="A613" s="19"/>
      <c r="B613" s="19"/>
      <c r="C613" s="19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</row>
    <row r="614" ht="12.75" customHeight="1">
      <c r="A614" s="19"/>
      <c r="B614" s="19"/>
      <c r="C614" s="19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</row>
    <row r="615" ht="12.75" customHeight="1">
      <c r="A615" s="19"/>
      <c r="B615" s="19"/>
      <c r="C615" s="19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</row>
    <row r="616" ht="12.75" customHeight="1">
      <c r="A616" s="19"/>
      <c r="B616" s="19"/>
      <c r="C616" s="19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</row>
    <row r="617" ht="12.75" customHeight="1">
      <c r="A617" s="19"/>
      <c r="B617" s="19"/>
      <c r="C617" s="19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</row>
    <row r="618" ht="12.75" customHeight="1">
      <c r="A618" s="19"/>
      <c r="B618" s="19"/>
      <c r="C618" s="19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</row>
    <row r="619" ht="12.75" customHeight="1">
      <c r="A619" s="19"/>
      <c r="B619" s="19"/>
      <c r="C619" s="19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</row>
    <row r="620" ht="12.75" customHeight="1">
      <c r="A620" s="19"/>
      <c r="B620" s="19"/>
      <c r="C620" s="19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</row>
    <row r="621" ht="12.75" customHeight="1">
      <c r="A621" s="19"/>
      <c r="B621" s="19"/>
      <c r="C621" s="19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</row>
    <row r="622" ht="12.75" customHeight="1">
      <c r="A622" s="19"/>
      <c r="B622" s="19"/>
      <c r="C622" s="19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</row>
    <row r="623" ht="12.75" customHeight="1">
      <c r="A623" s="19"/>
      <c r="B623" s="19"/>
      <c r="C623" s="19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</row>
    <row r="624" ht="12.75" customHeight="1">
      <c r="A624" s="19"/>
      <c r="B624" s="19"/>
      <c r="C624" s="19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</row>
    <row r="625" ht="12.75" customHeight="1">
      <c r="A625" s="19"/>
      <c r="B625" s="19"/>
      <c r="C625" s="19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</row>
    <row r="626" ht="12.75" customHeight="1">
      <c r="A626" s="19"/>
      <c r="B626" s="19"/>
      <c r="C626" s="19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</row>
    <row r="627" ht="12.75" customHeight="1">
      <c r="A627" s="19"/>
      <c r="B627" s="19"/>
      <c r="C627" s="19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</row>
    <row r="628" ht="12.75" customHeight="1">
      <c r="A628" s="19"/>
      <c r="B628" s="19"/>
      <c r="C628" s="19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</row>
    <row r="629" ht="12.75" customHeight="1">
      <c r="A629" s="19"/>
      <c r="B629" s="19"/>
      <c r="C629" s="19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</row>
    <row r="630" ht="12.75" customHeight="1">
      <c r="A630" s="19"/>
      <c r="B630" s="19"/>
      <c r="C630" s="19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</row>
    <row r="631" ht="12.75" customHeight="1">
      <c r="A631" s="19"/>
      <c r="B631" s="19"/>
      <c r="C631" s="19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</row>
    <row r="632" ht="12.75" customHeight="1">
      <c r="A632" s="19"/>
      <c r="B632" s="19"/>
      <c r="C632" s="19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</row>
    <row r="633" ht="12.75" customHeight="1">
      <c r="A633" s="19"/>
      <c r="B633" s="19"/>
      <c r="C633" s="19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</row>
    <row r="634" ht="12.75" customHeight="1">
      <c r="A634" s="19"/>
      <c r="B634" s="19"/>
      <c r="C634" s="19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</row>
    <row r="635" ht="12.75" customHeight="1">
      <c r="A635" s="19"/>
      <c r="B635" s="19"/>
      <c r="C635" s="19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</row>
    <row r="636" ht="12.75" customHeight="1">
      <c r="A636" s="19"/>
      <c r="B636" s="19"/>
      <c r="C636" s="19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</row>
    <row r="637" ht="12.75" customHeight="1">
      <c r="A637" s="19"/>
      <c r="B637" s="19"/>
      <c r="C637" s="19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</row>
    <row r="638" ht="12.75" customHeight="1">
      <c r="A638" s="19"/>
      <c r="B638" s="19"/>
      <c r="C638" s="19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</row>
    <row r="639" ht="12.75" customHeight="1">
      <c r="A639" s="19"/>
      <c r="B639" s="19"/>
      <c r="C639" s="19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</row>
    <row r="640" ht="12.75" customHeight="1">
      <c r="A640" s="19"/>
      <c r="B640" s="19"/>
      <c r="C640" s="19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</row>
    <row r="641" ht="12.75" customHeight="1">
      <c r="A641" s="19"/>
      <c r="B641" s="19"/>
      <c r="C641" s="19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</row>
    <row r="642" ht="12.75" customHeight="1">
      <c r="A642" s="19"/>
      <c r="B642" s="19"/>
      <c r="C642" s="19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</row>
    <row r="643" ht="12.75" customHeight="1">
      <c r="A643" s="19"/>
      <c r="B643" s="19"/>
      <c r="C643" s="19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</row>
    <row r="644" ht="12.75" customHeight="1">
      <c r="A644" s="19"/>
      <c r="B644" s="19"/>
      <c r="C644" s="19"/>
      <c r="D644" s="19"/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</row>
    <row r="645" ht="12.75" customHeight="1">
      <c r="A645" s="19"/>
      <c r="B645" s="19"/>
      <c r="C645" s="19"/>
      <c r="D645" s="19"/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</row>
    <row r="646" ht="12.75" customHeight="1">
      <c r="A646" s="19"/>
      <c r="B646" s="19"/>
      <c r="C646" s="19"/>
      <c r="D646" s="19"/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</row>
    <row r="647" ht="12.75" customHeight="1">
      <c r="A647" s="19"/>
      <c r="B647" s="19"/>
      <c r="C647" s="19"/>
      <c r="D647" s="19"/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</row>
    <row r="648" ht="12.75" customHeight="1">
      <c r="A648" s="19"/>
      <c r="B648" s="19"/>
      <c r="C648" s="19"/>
      <c r="D648" s="19"/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</row>
    <row r="649" ht="12.75" customHeight="1">
      <c r="A649" s="19"/>
      <c r="B649" s="19"/>
      <c r="C649" s="19"/>
      <c r="D649" s="19"/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</row>
    <row r="650" ht="12.75" customHeight="1">
      <c r="A650" s="19"/>
      <c r="B650" s="19"/>
      <c r="C650" s="19"/>
      <c r="D650" s="19"/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</row>
    <row r="651" ht="12.75" customHeight="1">
      <c r="A651" s="19"/>
      <c r="B651" s="19"/>
      <c r="C651" s="19"/>
      <c r="D651" s="19"/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</row>
    <row r="652" ht="12.75" customHeight="1">
      <c r="A652" s="19"/>
      <c r="B652" s="19"/>
      <c r="C652" s="19"/>
      <c r="D652" s="19"/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</row>
    <row r="653" ht="12.75" customHeight="1">
      <c r="A653" s="19"/>
      <c r="B653" s="19"/>
      <c r="C653" s="19"/>
      <c r="D653" s="19"/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</row>
    <row r="654" ht="12.75" customHeight="1">
      <c r="A654" s="19"/>
      <c r="B654" s="19"/>
      <c r="C654" s="19"/>
      <c r="D654" s="19"/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</row>
    <row r="655" ht="12.75" customHeight="1">
      <c r="A655" s="19"/>
      <c r="B655" s="19"/>
      <c r="C655" s="19"/>
      <c r="D655" s="19"/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</row>
    <row r="656" ht="12.75" customHeight="1">
      <c r="A656" s="19"/>
      <c r="B656" s="19"/>
      <c r="C656" s="19"/>
      <c r="D656" s="19"/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</row>
    <row r="657" ht="12.75" customHeight="1">
      <c r="A657" s="19"/>
      <c r="B657" s="19"/>
      <c r="C657" s="19"/>
      <c r="D657" s="19"/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</row>
    <row r="658" ht="12.75" customHeight="1">
      <c r="A658" s="19"/>
      <c r="B658" s="19"/>
      <c r="C658" s="19"/>
      <c r="D658" s="19"/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</row>
    <row r="659" ht="12.75" customHeight="1">
      <c r="A659" s="19"/>
      <c r="B659" s="19"/>
      <c r="C659" s="19"/>
      <c r="D659" s="19"/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</row>
    <row r="660" ht="12.75" customHeight="1">
      <c r="A660" s="19"/>
      <c r="B660" s="19"/>
      <c r="C660" s="19"/>
      <c r="D660" s="19"/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</row>
    <row r="661" ht="12.75" customHeight="1">
      <c r="A661" s="19"/>
      <c r="B661" s="19"/>
      <c r="C661" s="19"/>
      <c r="D661" s="19"/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</row>
    <row r="662" ht="12.75" customHeight="1">
      <c r="A662" s="19"/>
      <c r="B662" s="19"/>
      <c r="C662" s="19"/>
      <c r="D662" s="19"/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</row>
    <row r="663" ht="12.75" customHeight="1">
      <c r="A663" s="19"/>
      <c r="B663" s="19"/>
      <c r="C663" s="19"/>
      <c r="D663" s="19"/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</row>
    <row r="664" ht="12.75" customHeight="1">
      <c r="A664" s="19"/>
      <c r="B664" s="19"/>
      <c r="C664" s="19"/>
      <c r="D664" s="19"/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</row>
    <row r="665" ht="12.75" customHeight="1">
      <c r="A665" s="19"/>
      <c r="B665" s="19"/>
      <c r="C665" s="19"/>
      <c r="D665" s="19"/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</row>
    <row r="666" ht="12.75" customHeight="1">
      <c r="A666" s="19"/>
      <c r="B666" s="19"/>
      <c r="C666" s="19"/>
      <c r="D666" s="19"/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</row>
    <row r="667" ht="12.75" customHeight="1">
      <c r="A667" s="19"/>
      <c r="B667" s="19"/>
      <c r="C667" s="19"/>
      <c r="D667" s="19"/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</row>
    <row r="668" ht="12.75" customHeight="1">
      <c r="A668" s="19"/>
      <c r="B668" s="19"/>
      <c r="C668" s="19"/>
      <c r="D668" s="19"/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</row>
    <row r="669" ht="12.75" customHeight="1">
      <c r="A669" s="19"/>
      <c r="B669" s="19"/>
      <c r="C669" s="19"/>
      <c r="D669" s="19"/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</row>
    <row r="670" ht="12.75" customHeight="1">
      <c r="A670" s="19"/>
      <c r="B670" s="19"/>
      <c r="C670" s="19"/>
      <c r="D670" s="19"/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</row>
    <row r="671" ht="12.75" customHeight="1">
      <c r="A671" s="19"/>
      <c r="B671" s="19"/>
      <c r="C671" s="19"/>
      <c r="D671" s="19"/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</row>
    <row r="672" ht="12.75" customHeight="1">
      <c r="A672" s="19"/>
      <c r="B672" s="19"/>
      <c r="C672" s="19"/>
      <c r="D672" s="19"/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</row>
    <row r="673" ht="12.75" customHeight="1">
      <c r="A673" s="19"/>
      <c r="B673" s="19"/>
      <c r="C673" s="19"/>
      <c r="D673" s="19"/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</row>
    <row r="674" ht="12.75" customHeight="1">
      <c r="A674" s="19"/>
      <c r="B674" s="19"/>
      <c r="C674" s="19"/>
      <c r="D674" s="19"/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</row>
    <row r="675" ht="12.75" customHeight="1">
      <c r="A675" s="19"/>
      <c r="B675" s="19"/>
      <c r="C675" s="19"/>
      <c r="D675" s="19"/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</row>
    <row r="676" ht="12.75" customHeight="1">
      <c r="A676" s="19"/>
      <c r="B676" s="19"/>
      <c r="C676" s="19"/>
      <c r="D676" s="19"/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</row>
    <row r="677" ht="12.75" customHeight="1">
      <c r="A677" s="19"/>
      <c r="B677" s="19"/>
      <c r="C677" s="19"/>
      <c r="D677" s="19"/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</row>
    <row r="678" ht="12.75" customHeight="1">
      <c r="A678" s="19"/>
      <c r="B678" s="19"/>
      <c r="C678" s="19"/>
      <c r="D678" s="19"/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</row>
    <row r="679" ht="12.75" customHeight="1">
      <c r="A679" s="19"/>
      <c r="B679" s="19"/>
      <c r="C679" s="19"/>
      <c r="D679" s="19"/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</row>
    <row r="680" ht="12.75" customHeight="1">
      <c r="A680" s="19"/>
      <c r="B680" s="19"/>
      <c r="C680" s="19"/>
      <c r="D680" s="19"/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</row>
    <row r="681" ht="12.75" customHeight="1">
      <c r="A681" s="19"/>
      <c r="B681" s="19"/>
      <c r="C681" s="19"/>
      <c r="D681" s="19"/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</row>
    <row r="682" ht="12.75" customHeight="1">
      <c r="A682" s="19"/>
      <c r="B682" s="19"/>
      <c r="C682" s="19"/>
      <c r="D682" s="19"/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</row>
    <row r="683" ht="12.75" customHeight="1">
      <c r="A683" s="19"/>
      <c r="B683" s="19"/>
      <c r="C683" s="19"/>
      <c r="D683" s="19"/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</row>
    <row r="684" ht="12.75" customHeight="1">
      <c r="A684" s="19"/>
      <c r="B684" s="19"/>
      <c r="C684" s="19"/>
      <c r="D684" s="19"/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</row>
    <row r="685" ht="12.75" customHeight="1">
      <c r="A685" s="19"/>
      <c r="B685" s="19"/>
      <c r="C685" s="19"/>
      <c r="D685" s="19"/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</row>
    <row r="686" ht="12.75" customHeight="1">
      <c r="A686" s="19"/>
      <c r="B686" s="19"/>
      <c r="C686" s="19"/>
      <c r="D686" s="19"/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</row>
    <row r="687" ht="12.75" customHeight="1">
      <c r="A687" s="19"/>
      <c r="B687" s="19"/>
      <c r="C687" s="19"/>
      <c r="D687" s="19"/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</row>
    <row r="688" ht="12.75" customHeight="1">
      <c r="A688" s="19"/>
      <c r="B688" s="19"/>
      <c r="C688" s="19"/>
      <c r="D688" s="19"/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</row>
    <row r="689" ht="12.75" customHeight="1">
      <c r="A689" s="19"/>
      <c r="B689" s="19"/>
      <c r="C689" s="19"/>
      <c r="D689" s="19"/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</row>
    <row r="690" ht="12.75" customHeight="1">
      <c r="A690" s="19"/>
      <c r="B690" s="19"/>
      <c r="C690" s="19"/>
      <c r="D690" s="19"/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</row>
    <row r="691" ht="12.75" customHeight="1">
      <c r="A691" s="19"/>
      <c r="B691" s="19"/>
      <c r="C691" s="19"/>
      <c r="D691" s="19"/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</row>
    <row r="692" ht="12.75" customHeight="1">
      <c r="A692" s="19"/>
      <c r="B692" s="19"/>
      <c r="C692" s="19"/>
      <c r="D692" s="19"/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</row>
    <row r="693" ht="12.75" customHeight="1">
      <c r="A693" s="19"/>
      <c r="B693" s="19"/>
      <c r="C693" s="19"/>
      <c r="D693" s="19"/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</row>
    <row r="694" ht="12.75" customHeight="1">
      <c r="A694" s="19"/>
      <c r="B694" s="19"/>
      <c r="C694" s="19"/>
      <c r="D694" s="19"/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</row>
    <row r="695" ht="12.75" customHeight="1">
      <c r="A695" s="19"/>
      <c r="B695" s="19"/>
      <c r="C695" s="19"/>
      <c r="D695" s="19"/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</row>
    <row r="696" ht="12.75" customHeight="1">
      <c r="A696" s="19"/>
      <c r="B696" s="19"/>
      <c r="C696" s="19"/>
      <c r="D696" s="19"/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</row>
    <row r="697" ht="12.75" customHeight="1">
      <c r="A697" s="19"/>
      <c r="B697" s="19"/>
      <c r="C697" s="19"/>
      <c r="D697" s="19"/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</row>
    <row r="698" ht="12.75" customHeight="1">
      <c r="A698" s="19"/>
      <c r="B698" s="19"/>
      <c r="C698" s="19"/>
      <c r="D698" s="19"/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</row>
    <row r="699" ht="12.75" customHeight="1">
      <c r="A699" s="19"/>
      <c r="B699" s="19"/>
      <c r="C699" s="19"/>
      <c r="D699" s="19"/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</row>
    <row r="700" ht="12.75" customHeight="1">
      <c r="A700" s="19"/>
      <c r="B700" s="19"/>
      <c r="C700" s="19"/>
      <c r="D700" s="19"/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</row>
    <row r="701" ht="12.75" customHeight="1">
      <c r="A701" s="19"/>
      <c r="B701" s="19"/>
      <c r="C701" s="19"/>
      <c r="D701" s="19"/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</row>
    <row r="702" ht="12.75" customHeight="1">
      <c r="A702" s="19"/>
      <c r="B702" s="19"/>
      <c r="C702" s="19"/>
      <c r="D702" s="19"/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</row>
    <row r="703" ht="12.75" customHeight="1">
      <c r="A703" s="19"/>
      <c r="B703" s="19"/>
      <c r="C703" s="19"/>
      <c r="D703" s="19"/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</row>
    <row r="704" ht="12.75" customHeight="1">
      <c r="A704" s="19"/>
      <c r="B704" s="19"/>
      <c r="C704" s="19"/>
      <c r="D704" s="19"/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</row>
    <row r="705" ht="12.75" customHeight="1">
      <c r="A705" s="19"/>
      <c r="B705" s="19"/>
      <c r="C705" s="19"/>
      <c r="D705" s="19"/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</row>
    <row r="706" ht="12.75" customHeight="1">
      <c r="A706" s="19"/>
      <c r="B706" s="19"/>
      <c r="C706" s="19"/>
      <c r="D706" s="19"/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</row>
    <row r="707" ht="12.75" customHeight="1">
      <c r="A707" s="19"/>
      <c r="B707" s="19"/>
      <c r="C707" s="19"/>
      <c r="D707" s="19"/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</row>
    <row r="708" ht="12.75" customHeight="1">
      <c r="A708" s="19"/>
      <c r="B708" s="19"/>
      <c r="C708" s="19"/>
      <c r="D708" s="19"/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</row>
    <row r="709" ht="12.75" customHeight="1">
      <c r="A709" s="19"/>
      <c r="B709" s="19"/>
      <c r="C709" s="19"/>
      <c r="D709" s="19"/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</row>
    <row r="710" ht="12.75" customHeight="1">
      <c r="A710" s="19"/>
      <c r="B710" s="19"/>
      <c r="C710" s="19"/>
      <c r="D710" s="19"/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</row>
    <row r="711" ht="12.75" customHeight="1">
      <c r="A711" s="19"/>
      <c r="B711" s="19"/>
      <c r="C711" s="19"/>
      <c r="D711" s="19"/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</row>
    <row r="712" ht="12.75" customHeight="1">
      <c r="A712" s="19"/>
      <c r="B712" s="19"/>
      <c r="C712" s="19"/>
      <c r="D712" s="19"/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</row>
    <row r="713" ht="12.75" customHeight="1">
      <c r="A713" s="19"/>
      <c r="B713" s="19"/>
      <c r="C713" s="19"/>
      <c r="D713" s="19"/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</row>
    <row r="714" ht="12.75" customHeight="1">
      <c r="A714" s="19"/>
      <c r="B714" s="19"/>
      <c r="C714" s="19"/>
      <c r="D714" s="19"/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</row>
    <row r="715" ht="12.75" customHeight="1">
      <c r="A715" s="19"/>
      <c r="B715" s="19"/>
      <c r="C715" s="19"/>
      <c r="D715" s="19"/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</row>
    <row r="716" ht="12.75" customHeight="1">
      <c r="A716" s="19"/>
      <c r="B716" s="19"/>
      <c r="C716" s="19"/>
      <c r="D716" s="19"/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</row>
    <row r="717" ht="12.75" customHeight="1">
      <c r="A717" s="19"/>
      <c r="B717" s="19"/>
      <c r="C717" s="19"/>
      <c r="D717" s="19"/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</row>
    <row r="718" ht="12.75" customHeight="1">
      <c r="A718" s="19"/>
      <c r="B718" s="19"/>
      <c r="C718" s="19"/>
      <c r="D718" s="19"/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</row>
    <row r="719" ht="12.75" customHeight="1">
      <c r="A719" s="19"/>
      <c r="B719" s="19"/>
      <c r="C719" s="19"/>
      <c r="D719" s="19"/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</row>
    <row r="720" ht="12.75" customHeight="1">
      <c r="A720" s="19"/>
      <c r="B720" s="19"/>
      <c r="C720" s="19"/>
      <c r="D720" s="19"/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</row>
    <row r="721" ht="12.75" customHeight="1">
      <c r="A721" s="19"/>
      <c r="B721" s="19"/>
      <c r="C721" s="19"/>
      <c r="D721" s="19"/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</row>
    <row r="722" ht="12.75" customHeight="1">
      <c r="A722" s="19"/>
      <c r="B722" s="19"/>
      <c r="C722" s="19"/>
      <c r="D722" s="19"/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</row>
    <row r="723" ht="12.75" customHeight="1">
      <c r="A723" s="19"/>
      <c r="B723" s="19"/>
      <c r="C723" s="19"/>
      <c r="D723" s="19"/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</row>
    <row r="724" ht="12.75" customHeight="1">
      <c r="A724" s="19"/>
      <c r="B724" s="19"/>
      <c r="C724" s="19"/>
      <c r="D724" s="19"/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</row>
    <row r="725" ht="12.75" customHeight="1">
      <c r="A725" s="19"/>
      <c r="B725" s="19"/>
      <c r="C725" s="19"/>
      <c r="D725" s="19"/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</row>
    <row r="726" ht="12.75" customHeight="1">
      <c r="A726" s="19"/>
      <c r="B726" s="19"/>
      <c r="C726" s="19"/>
      <c r="D726" s="19"/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</row>
    <row r="727" ht="12.75" customHeight="1">
      <c r="A727" s="19"/>
      <c r="B727" s="19"/>
      <c r="C727" s="19"/>
      <c r="D727" s="19"/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</row>
    <row r="728" ht="12.75" customHeight="1">
      <c r="A728" s="19"/>
      <c r="B728" s="19"/>
      <c r="C728" s="19"/>
      <c r="D728" s="19"/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</row>
    <row r="729" ht="12.75" customHeight="1">
      <c r="A729" s="19"/>
      <c r="B729" s="19"/>
      <c r="C729" s="19"/>
      <c r="D729" s="19"/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</row>
    <row r="730" ht="12.75" customHeight="1">
      <c r="A730" s="19"/>
      <c r="B730" s="19"/>
      <c r="C730" s="19"/>
      <c r="D730" s="19"/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</row>
    <row r="731" ht="12.75" customHeight="1">
      <c r="A731" s="19"/>
      <c r="B731" s="19"/>
      <c r="C731" s="19"/>
      <c r="D731" s="19"/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</row>
    <row r="732" ht="12.75" customHeight="1">
      <c r="A732" s="19"/>
      <c r="B732" s="19"/>
      <c r="C732" s="19"/>
      <c r="D732" s="19"/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</row>
    <row r="733" ht="12.75" customHeight="1">
      <c r="A733" s="19"/>
      <c r="B733" s="19"/>
      <c r="C733" s="19"/>
      <c r="D733" s="19"/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</row>
    <row r="734" ht="12.75" customHeight="1">
      <c r="A734" s="19"/>
      <c r="B734" s="19"/>
      <c r="C734" s="19"/>
      <c r="D734" s="19"/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</row>
    <row r="735" ht="12.75" customHeight="1">
      <c r="A735" s="19"/>
      <c r="B735" s="19"/>
      <c r="C735" s="19"/>
      <c r="D735" s="19"/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</row>
    <row r="736" ht="12.75" customHeight="1">
      <c r="A736" s="19"/>
      <c r="B736" s="19"/>
      <c r="C736" s="19"/>
      <c r="D736" s="19"/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</row>
    <row r="737" ht="12.75" customHeight="1">
      <c r="A737" s="19"/>
      <c r="B737" s="19"/>
      <c r="C737" s="19"/>
      <c r="D737" s="19"/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</row>
    <row r="738" ht="12.75" customHeight="1">
      <c r="A738" s="19"/>
      <c r="B738" s="19"/>
      <c r="C738" s="19"/>
      <c r="D738" s="19"/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</row>
    <row r="739" ht="12.75" customHeight="1">
      <c r="A739" s="19"/>
      <c r="B739" s="19"/>
      <c r="C739" s="19"/>
      <c r="D739" s="19"/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</row>
    <row r="740" ht="12.75" customHeight="1">
      <c r="A740" s="19"/>
      <c r="B740" s="19"/>
      <c r="C740" s="19"/>
      <c r="D740" s="19"/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</row>
    <row r="741" ht="12.75" customHeight="1">
      <c r="A741" s="19"/>
      <c r="B741" s="19"/>
      <c r="C741" s="19"/>
      <c r="D741" s="19"/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</row>
    <row r="742" ht="12.75" customHeight="1">
      <c r="A742" s="19"/>
      <c r="B742" s="19"/>
      <c r="C742" s="19"/>
      <c r="D742" s="19"/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</row>
    <row r="743" ht="12.75" customHeight="1">
      <c r="A743" s="19"/>
      <c r="B743" s="19"/>
      <c r="C743" s="19"/>
      <c r="D743" s="19"/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</row>
    <row r="744" ht="12.75" customHeight="1">
      <c r="A744" s="19"/>
      <c r="B744" s="19"/>
      <c r="C744" s="19"/>
      <c r="D744" s="19"/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</row>
    <row r="745" ht="12.75" customHeight="1">
      <c r="A745" s="19"/>
      <c r="B745" s="19"/>
      <c r="C745" s="19"/>
      <c r="D745" s="19"/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</row>
    <row r="746" ht="12.75" customHeight="1">
      <c r="A746" s="19"/>
      <c r="B746" s="19"/>
      <c r="C746" s="19"/>
      <c r="D746" s="19"/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</row>
    <row r="747" ht="12.75" customHeight="1">
      <c r="A747" s="19"/>
      <c r="B747" s="19"/>
      <c r="C747" s="19"/>
      <c r="D747" s="19"/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</row>
    <row r="748" ht="12.75" customHeight="1">
      <c r="A748" s="19"/>
      <c r="B748" s="19"/>
      <c r="C748" s="19"/>
      <c r="D748" s="19"/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</row>
    <row r="749" ht="12.75" customHeight="1">
      <c r="A749" s="19"/>
      <c r="B749" s="19"/>
      <c r="C749" s="19"/>
      <c r="D749" s="19"/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</row>
    <row r="750" ht="12.75" customHeight="1">
      <c r="A750" s="19"/>
      <c r="B750" s="19"/>
      <c r="C750" s="19"/>
      <c r="D750" s="19"/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</row>
    <row r="751" ht="12.75" customHeight="1">
      <c r="A751" s="19"/>
      <c r="B751" s="19"/>
      <c r="C751" s="19"/>
      <c r="D751" s="19"/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</row>
    <row r="752" ht="12.75" customHeight="1">
      <c r="A752" s="19"/>
      <c r="B752" s="19"/>
      <c r="C752" s="19"/>
      <c r="D752" s="19"/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</row>
    <row r="753" ht="12.75" customHeight="1">
      <c r="A753" s="19"/>
      <c r="B753" s="19"/>
      <c r="C753" s="19"/>
      <c r="D753" s="19"/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</row>
    <row r="754" ht="12.75" customHeight="1">
      <c r="A754" s="19"/>
      <c r="B754" s="19"/>
      <c r="C754" s="19"/>
      <c r="D754" s="19"/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</row>
    <row r="755" ht="12.75" customHeight="1">
      <c r="A755" s="19"/>
      <c r="B755" s="19"/>
      <c r="C755" s="19"/>
      <c r="D755" s="19"/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</row>
    <row r="756" ht="12.75" customHeight="1">
      <c r="A756" s="19"/>
      <c r="B756" s="19"/>
      <c r="C756" s="19"/>
      <c r="D756" s="19"/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</row>
    <row r="757" ht="12.75" customHeight="1">
      <c r="A757" s="19"/>
      <c r="B757" s="19"/>
      <c r="C757" s="19"/>
      <c r="D757" s="19"/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</row>
    <row r="758" ht="12.75" customHeight="1">
      <c r="A758" s="19"/>
      <c r="B758" s="19"/>
      <c r="C758" s="19"/>
      <c r="D758" s="19"/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</row>
    <row r="759" ht="12.75" customHeight="1">
      <c r="A759" s="19"/>
      <c r="B759" s="19"/>
      <c r="C759" s="19"/>
      <c r="D759" s="19"/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</row>
    <row r="760" ht="12.75" customHeight="1">
      <c r="A760" s="19"/>
      <c r="B760" s="19"/>
      <c r="C760" s="19"/>
      <c r="D760" s="19"/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</row>
    <row r="761" ht="12.75" customHeight="1">
      <c r="A761" s="19"/>
      <c r="B761" s="19"/>
      <c r="C761" s="19"/>
      <c r="D761" s="19"/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</row>
    <row r="762" ht="12.75" customHeight="1">
      <c r="A762" s="19"/>
      <c r="B762" s="19"/>
      <c r="C762" s="19"/>
      <c r="D762" s="19"/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</row>
    <row r="763" ht="12.75" customHeight="1">
      <c r="A763" s="19"/>
      <c r="B763" s="19"/>
      <c r="C763" s="19"/>
      <c r="D763" s="19"/>
      <c r="E763" s="19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</row>
    <row r="764" ht="12.75" customHeight="1">
      <c r="A764" s="19"/>
      <c r="B764" s="19"/>
      <c r="C764" s="19"/>
      <c r="D764" s="19"/>
      <c r="E764" s="19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</row>
    <row r="765" ht="12.75" customHeight="1">
      <c r="A765" s="19"/>
      <c r="B765" s="19"/>
      <c r="C765" s="19"/>
      <c r="D765" s="19"/>
      <c r="E765" s="19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</row>
    <row r="766" ht="12.75" customHeight="1">
      <c r="A766" s="19"/>
      <c r="B766" s="19"/>
      <c r="C766" s="19"/>
      <c r="D766" s="19"/>
      <c r="E766" s="19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</row>
    <row r="767" ht="12.75" customHeight="1">
      <c r="A767" s="19"/>
      <c r="B767" s="19"/>
      <c r="C767" s="19"/>
      <c r="D767" s="19"/>
      <c r="E767" s="19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</row>
    <row r="768" ht="12.75" customHeight="1">
      <c r="A768" s="19"/>
      <c r="B768" s="19"/>
      <c r="C768" s="19"/>
      <c r="D768" s="19"/>
      <c r="E768" s="19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</row>
    <row r="769" ht="12.75" customHeight="1">
      <c r="A769" s="19"/>
      <c r="B769" s="19"/>
      <c r="C769" s="19"/>
      <c r="D769" s="19"/>
      <c r="E769" s="19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</row>
    <row r="770" ht="12.75" customHeight="1">
      <c r="A770" s="19"/>
      <c r="B770" s="19"/>
      <c r="C770" s="19"/>
      <c r="D770" s="19"/>
      <c r="E770" s="19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</row>
    <row r="771" ht="12.75" customHeight="1">
      <c r="A771" s="19"/>
      <c r="B771" s="19"/>
      <c r="C771" s="19"/>
      <c r="D771" s="19"/>
      <c r="E771" s="19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</row>
    <row r="772" ht="12.75" customHeight="1">
      <c r="A772" s="19"/>
      <c r="B772" s="19"/>
      <c r="C772" s="19"/>
      <c r="D772" s="19"/>
      <c r="E772" s="19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</row>
    <row r="773" ht="12.75" customHeight="1">
      <c r="A773" s="19"/>
      <c r="B773" s="19"/>
      <c r="C773" s="19"/>
      <c r="D773" s="19"/>
      <c r="E773" s="19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</row>
    <row r="774" ht="12.75" customHeight="1">
      <c r="A774" s="19"/>
      <c r="B774" s="19"/>
      <c r="C774" s="19"/>
      <c r="D774" s="19"/>
      <c r="E774" s="19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</row>
    <row r="775" ht="12.75" customHeight="1">
      <c r="A775" s="19"/>
      <c r="B775" s="19"/>
      <c r="C775" s="19"/>
      <c r="D775" s="19"/>
      <c r="E775" s="19"/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</row>
    <row r="776" ht="12.75" customHeight="1">
      <c r="A776" s="19"/>
      <c r="B776" s="19"/>
      <c r="C776" s="19"/>
      <c r="D776" s="19"/>
      <c r="E776" s="19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</row>
    <row r="777" ht="12.75" customHeight="1">
      <c r="A777" s="19"/>
      <c r="B777" s="19"/>
      <c r="C777" s="19"/>
      <c r="D777" s="19"/>
      <c r="E777" s="19"/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</row>
    <row r="778" ht="12.75" customHeight="1">
      <c r="A778" s="19"/>
      <c r="B778" s="19"/>
      <c r="C778" s="19"/>
      <c r="D778" s="19"/>
      <c r="E778" s="19"/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</row>
    <row r="779" ht="12.75" customHeight="1">
      <c r="A779" s="19"/>
      <c r="B779" s="19"/>
      <c r="C779" s="19"/>
      <c r="D779" s="19"/>
      <c r="E779" s="19"/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</row>
    <row r="780" ht="12.75" customHeight="1">
      <c r="A780" s="19"/>
      <c r="B780" s="19"/>
      <c r="C780" s="19"/>
      <c r="D780" s="19"/>
      <c r="E780" s="19"/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</row>
    <row r="781" ht="12.75" customHeight="1">
      <c r="A781" s="19"/>
      <c r="B781" s="19"/>
      <c r="C781" s="19"/>
      <c r="D781" s="19"/>
      <c r="E781" s="19"/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</row>
    <row r="782" ht="12.75" customHeight="1">
      <c r="A782" s="19"/>
      <c r="B782" s="19"/>
      <c r="C782" s="19"/>
      <c r="D782" s="19"/>
      <c r="E782" s="19"/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</row>
    <row r="783" ht="12.75" customHeight="1">
      <c r="A783" s="19"/>
      <c r="B783" s="19"/>
      <c r="C783" s="19"/>
      <c r="D783" s="19"/>
      <c r="E783" s="19"/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</row>
    <row r="784" ht="12.75" customHeight="1">
      <c r="A784" s="19"/>
      <c r="B784" s="19"/>
      <c r="C784" s="19"/>
      <c r="D784" s="19"/>
      <c r="E784" s="19"/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</row>
    <row r="785" ht="12.75" customHeight="1">
      <c r="A785" s="19"/>
      <c r="B785" s="19"/>
      <c r="C785" s="19"/>
      <c r="D785" s="19"/>
      <c r="E785" s="19"/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</row>
    <row r="786" ht="12.75" customHeight="1">
      <c r="A786" s="19"/>
      <c r="B786" s="19"/>
      <c r="C786" s="19"/>
      <c r="D786" s="19"/>
      <c r="E786" s="19"/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</row>
    <row r="787" ht="12.75" customHeight="1">
      <c r="A787" s="19"/>
      <c r="B787" s="19"/>
      <c r="C787" s="19"/>
      <c r="D787" s="19"/>
      <c r="E787" s="19"/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</row>
    <row r="788" ht="12.75" customHeight="1">
      <c r="A788" s="19"/>
      <c r="B788" s="19"/>
      <c r="C788" s="19"/>
      <c r="D788" s="19"/>
      <c r="E788" s="19"/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</row>
    <row r="789" ht="12.75" customHeight="1">
      <c r="A789" s="19"/>
      <c r="B789" s="19"/>
      <c r="C789" s="19"/>
      <c r="D789" s="19"/>
      <c r="E789" s="19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</row>
    <row r="790" ht="12.75" customHeight="1">
      <c r="A790" s="19"/>
      <c r="B790" s="19"/>
      <c r="C790" s="19"/>
      <c r="D790" s="19"/>
      <c r="E790" s="19"/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</row>
    <row r="791" ht="12.75" customHeight="1">
      <c r="A791" s="19"/>
      <c r="B791" s="19"/>
      <c r="C791" s="19"/>
      <c r="D791" s="19"/>
      <c r="E791" s="19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</row>
    <row r="792" ht="12.75" customHeight="1">
      <c r="A792" s="19"/>
      <c r="B792" s="19"/>
      <c r="C792" s="19"/>
      <c r="D792" s="19"/>
      <c r="E792" s="19"/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</row>
    <row r="793" ht="12.75" customHeight="1">
      <c r="A793" s="19"/>
      <c r="B793" s="19"/>
      <c r="C793" s="19"/>
      <c r="D793" s="19"/>
      <c r="E793" s="19"/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</row>
    <row r="794" ht="12.75" customHeight="1">
      <c r="A794" s="19"/>
      <c r="B794" s="19"/>
      <c r="C794" s="19"/>
      <c r="D794" s="19"/>
      <c r="E794" s="19"/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</row>
    <row r="795" ht="12.75" customHeight="1">
      <c r="A795" s="19"/>
      <c r="B795" s="19"/>
      <c r="C795" s="19"/>
      <c r="D795" s="19"/>
      <c r="E795" s="19"/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</row>
    <row r="796" ht="12.75" customHeight="1">
      <c r="A796" s="19"/>
      <c r="B796" s="19"/>
      <c r="C796" s="19"/>
      <c r="D796" s="19"/>
      <c r="E796" s="19"/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</row>
    <row r="797" ht="12.75" customHeight="1">
      <c r="A797" s="19"/>
      <c r="B797" s="19"/>
      <c r="C797" s="19"/>
      <c r="D797" s="19"/>
      <c r="E797" s="19"/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</row>
    <row r="798" ht="12.75" customHeight="1">
      <c r="A798" s="19"/>
      <c r="B798" s="19"/>
      <c r="C798" s="19"/>
      <c r="D798" s="19"/>
      <c r="E798" s="19"/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</row>
    <row r="799" ht="12.75" customHeight="1">
      <c r="A799" s="19"/>
      <c r="B799" s="19"/>
      <c r="C799" s="19"/>
      <c r="D799" s="19"/>
      <c r="E799" s="19"/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</row>
    <row r="800" ht="12.75" customHeight="1">
      <c r="A800" s="19"/>
      <c r="B800" s="19"/>
      <c r="C800" s="19"/>
      <c r="D800" s="19"/>
      <c r="E800" s="19"/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</row>
    <row r="801" ht="12.75" customHeight="1">
      <c r="A801" s="19"/>
      <c r="B801" s="19"/>
      <c r="C801" s="19"/>
      <c r="D801" s="19"/>
      <c r="E801" s="19"/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</row>
    <row r="802" ht="12.75" customHeight="1">
      <c r="A802" s="19"/>
      <c r="B802" s="19"/>
      <c r="C802" s="19"/>
      <c r="D802" s="19"/>
      <c r="E802" s="19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</row>
    <row r="803" ht="12.75" customHeight="1">
      <c r="A803" s="19"/>
      <c r="B803" s="19"/>
      <c r="C803" s="19"/>
      <c r="D803" s="19"/>
      <c r="E803" s="19"/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</row>
    <row r="804" ht="12.75" customHeight="1">
      <c r="A804" s="19"/>
      <c r="B804" s="19"/>
      <c r="C804" s="19"/>
      <c r="D804" s="19"/>
      <c r="E804" s="19"/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</row>
    <row r="805" ht="12.75" customHeight="1">
      <c r="A805" s="19"/>
      <c r="B805" s="19"/>
      <c r="C805" s="19"/>
      <c r="D805" s="19"/>
      <c r="E805" s="19"/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</row>
    <row r="806" ht="12.75" customHeight="1">
      <c r="A806" s="19"/>
      <c r="B806" s="19"/>
      <c r="C806" s="19"/>
      <c r="D806" s="19"/>
      <c r="E806" s="19"/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</row>
    <row r="807" ht="12.75" customHeight="1">
      <c r="A807" s="19"/>
      <c r="B807" s="19"/>
      <c r="C807" s="19"/>
      <c r="D807" s="19"/>
      <c r="E807" s="19"/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</row>
    <row r="808" ht="12.75" customHeight="1">
      <c r="A808" s="19"/>
      <c r="B808" s="19"/>
      <c r="C808" s="19"/>
      <c r="D808" s="19"/>
      <c r="E808" s="19"/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</row>
    <row r="809" ht="12.75" customHeight="1">
      <c r="A809" s="19"/>
      <c r="B809" s="19"/>
      <c r="C809" s="19"/>
      <c r="D809" s="19"/>
      <c r="E809" s="19"/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</row>
    <row r="810" ht="12.75" customHeight="1">
      <c r="A810" s="19"/>
      <c r="B810" s="19"/>
      <c r="C810" s="19"/>
      <c r="D810" s="19"/>
      <c r="E810" s="19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</row>
    <row r="811" ht="12.75" customHeight="1">
      <c r="A811" s="19"/>
      <c r="B811" s="19"/>
      <c r="C811" s="19"/>
      <c r="D811" s="19"/>
      <c r="E811" s="19"/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</row>
    <row r="812" ht="12.75" customHeight="1">
      <c r="A812" s="19"/>
      <c r="B812" s="19"/>
      <c r="C812" s="19"/>
      <c r="D812" s="19"/>
      <c r="E812" s="19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</row>
    <row r="813" ht="12.75" customHeight="1">
      <c r="A813" s="19"/>
      <c r="B813" s="19"/>
      <c r="C813" s="19"/>
      <c r="D813" s="19"/>
      <c r="E813" s="19"/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</row>
    <row r="814" ht="12.75" customHeight="1">
      <c r="A814" s="19"/>
      <c r="B814" s="19"/>
      <c r="C814" s="19"/>
      <c r="D814" s="19"/>
      <c r="E814" s="19"/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</row>
    <row r="815" ht="12.75" customHeight="1">
      <c r="A815" s="19"/>
      <c r="B815" s="19"/>
      <c r="C815" s="19"/>
      <c r="D815" s="19"/>
      <c r="E815" s="19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</row>
    <row r="816" ht="12.75" customHeight="1">
      <c r="A816" s="19"/>
      <c r="B816" s="19"/>
      <c r="C816" s="19"/>
      <c r="D816" s="19"/>
      <c r="E816" s="19"/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</row>
    <row r="817" ht="12.75" customHeight="1">
      <c r="A817" s="19"/>
      <c r="B817" s="19"/>
      <c r="C817" s="19"/>
      <c r="D817" s="19"/>
      <c r="E817" s="19"/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</row>
    <row r="818" ht="12.75" customHeight="1">
      <c r="A818" s="19"/>
      <c r="B818" s="19"/>
      <c r="C818" s="19"/>
      <c r="D818" s="19"/>
      <c r="E818" s="19"/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</row>
    <row r="819" ht="12.75" customHeight="1">
      <c r="A819" s="19"/>
      <c r="B819" s="19"/>
      <c r="C819" s="19"/>
      <c r="D819" s="19"/>
      <c r="E819" s="19"/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</row>
    <row r="820" ht="12.75" customHeight="1">
      <c r="A820" s="19"/>
      <c r="B820" s="19"/>
      <c r="C820" s="19"/>
      <c r="D820" s="19"/>
      <c r="E820" s="19"/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</row>
    <row r="821" ht="12.75" customHeight="1">
      <c r="A821" s="19"/>
      <c r="B821" s="19"/>
      <c r="C821" s="19"/>
      <c r="D821" s="19"/>
      <c r="E821" s="19"/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</row>
    <row r="822" ht="12.75" customHeight="1">
      <c r="A822" s="19"/>
      <c r="B822" s="19"/>
      <c r="C822" s="19"/>
      <c r="D822" s="19"/>
      <c r="E822" s="19"/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</row>
    <row r="823" ht="12.75" customHeight="1">
      <c r="A823" s="19"/>
      <c r="B823" s="19"/>
      <c r="C823" s="19"/>
      <c r="D823" s="19"/>
      <c r="E823" s="19"/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</row>
    <row r="824" ht="12.75" customHeight="1">
      <c r="A824" s="19"/>
      <c r="B824" s="19"/>
      <c r="C824" s="19"/>
      <c r="D824" s="19"/>
      <c r="E824" s="19"/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</row>
    <row r="825" ht="12.75" customHeight="1">
      <c r="A825" s="19"/>
      <c r="B825" s="19"/>
      <c r="C825" s="19"/>
      <c r="D825" s="19"/>
      <c r="E825" s="19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</row>
    <row r="826" ht="12.75" customHeight="1">
      <c r="A826" s="19"/>
      <c r="B826" s="19"/>
      <c r="C826" s="19"/>
      <c r="D826" s="19"/>
      <c r="E826" s="19"/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</row>
    <row r="827" ht="12.75" customHeight="1">
      <c r="A827" s="19"/>
      <c r="B827" s="19"/>
      <c r="C827" s="19"/>
      <c r="D827" s="19"/>
      <c r="E827" s="19"/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</row>
    <row r="828" ht="12.75" customHeight="1">
      <c r="A828" s="19"/>
      <c r="B828" s="19"/>
      <c r="C828" s="19"/>
      <c r="D828" s="19"/>
      <c r="E828" s="19"/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</row>
    <row r="829" ht="12.75" customHeight="1">
      <c r="A829" s="19"/>
      <c r="B829" s="19"/>
      <c r="C829" s="19"/>
      <c r="D829" s="19"/>
      <c r="E829" s="19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</row>
    <row r="830" ht="12.75" customHeight="1">
      <c r="A830" s="19"/>
      <c r="B830" s="19"/>
      <c r="C830" s="19"/>
      <c r="D830" s="19"/>
      <c r="E830" s="19"/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</row>
    <row r="831" ht="12.75" customHeight="1">
      <c r="A831" s="19"/>
      <c r="B831" s="19"/>
      <c r="C831" s="19"/>
      <c r="D831" s="19"/>
      <c r="E831" s="19"/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</row>
    <row r="832" ht="12.75" customHeight="1">
      <c r="A832" s="19"/>
      <c r="B832" s="19"/>
      <c r="C832" s="19"/>
      <c r="D832" s="19"/>
      <c r="E832" s="19"/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</row>
    <row r="833" ht="12.75" customHeight="1">
      <c r="A833" s="19"/>
      <c r="B833" s="19"/>
      <c r="C833" s="19"/>
      <c r="D833" s="19"/>
      <c r="E833" s="19"/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</row>
    <row r="834" ht="12.75" customHeight="1">
      <c r="A834" s="19"/>
      <c r="B834" s="19"/>
      <c r="C834" s="19"/>
      <c r="D834" s="19"/>
      <c r="E834" s="19"/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</row>
    <row r="835" ht="12.75" customHeight="1">
      <c r="A835" s="19"/>
      <c r="B835" s="19"/>
      <c r="C835" s="19"/>
      <c r="D835" s="19"/>
      <c r="E835" s="19"/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</row>
    <row r="836" ht="12.75" customHeight="1">
      <c r="A836" s="19"/>
      <c r="B836" s="19"/>
      <c r="C836" s="19"/>
      <c r="D836" s="19"/>
      <c r="E836" s="19"/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</row>
    <row r="837" ht="12.75" customHeight="1">
      <c r="A837" s="19"/>
      <c r="B837" s="19"/>
      <c r="C837" s="19"/>
      <c r="D837" s="19"/>
      <c r="E837" s="19"/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</row>
    <row r="838" ht="12.75" customHeight="1">
      <c r="A838" s="19"/>
      <c r="B838" s="19"/>
      <c r="C838" s="19"/>
      <c r="D838" s="19"/>
      <c r="E838" s="19"/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</row>
    <row r="839" ht="12.75" customHeight="1">
      <c r="A839" s="19"/>
      <c r="B839" s="19"/>
      <c r="C839" s="19"/>
      <c r="D839" s="19"/>
      <c r="E839" s="19"/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</row>
    <row r="840" ht="12.75" customHeight="1">
      <c r="A840" s="19"/>
      <c r="B840" s="19"/>
      <c r="C840" s="19"/>
      <c r="D840" s="19"/>
      <c r="E840" s="19"/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</row>
    <row r="841" ht="12.75" customHeight="1">
      <c r="A841" s="19"/>
      <c r="B841" s="19"/>
      <c r="C841" s="19"/>
      <c r="D841" s="19"/>
      <c r="E841" s="19"/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</row>
    <row r="842" ht="12.75" customHeight="1">
      <c r="A842" s="19"/>
      <c r="B842" s="19"/>
      <c r="C842" s="19"/>
      <c r="D842" s="19"/>
      <c r="E842" s="19"/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</row>
    <row r="843" ht="12.75" customHeight="1">
      <c r="A843" s="19"/>
      <c r="B843" s="19"/>
      <c r="C843" s="19"/>
      <c r="D843" s="19"/>
      <c r="E843" s="19"/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</row>
    <row r="844" ht="12.75" customHeight="1">
      <c r="A844" s="19"/>
      <c r="B844" s="19"/>
      <c r="C844" s="19"/>
      <c r="D844" s="19"/>
      <c r="E844" s="19"/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</row>
    <row r="845" ht="12.75" customHeight="1">
      <c r="A845" s="19"/>
      <c r="B845" s="19"/>
      <c r="C845" s="19"/>
      <c r="D845" s="19"/>
      <c r="E845" s="19"/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</row>
    <row r="846" ht="12.75" customHeight="1">
      <c r="A846" s="19"/>
      <c r="B846" s="19"/>
      <c r="C846" s="19"/>
      <c r="D846" s="19"/>
      <c r="E846" s="19"/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</row>
    <row r="847" ht="12.75" customHeight="1">
      <c r="A847" s="19"/>
      <c r="B847" s="19"/>
      <c r="C847" s="19"/>
      <c r="D847" s="19"/>
      <c r="E847" s="19"/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</row>
    <row r="848" ht="12.75" customHeight="1">
      <c r="A848" s="19"/>
      <c r="B848" s="19"/>
      <c r="C848" s="19"/>
      <c r="D848" s="19"/>
      <c r="E848" s="19"/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</row>
    <row r="849" ht="12.75" customHeight="1">
      <c r="A849" s="19"/>
      <c r="B849" s="19"/>
      <c r="C849" s="19"/>
      <c r="D849" s="19"/>
      <c r="E849" s="19"/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</row>
    <row r="850" ht="12.75" customHeight="1">
      <c r="A850" s="19"/>
      <c r="B850" s="19"/>
      <c r="C850" s="19"/>
      <c r="D850" s="19"/>
      <c r="E850" s="19"/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</row>
    <row r="851" ht="12.75" customHeight="1">
      <c r="A851" s="19"/>
      <c r="B851" s="19"/>
      <c r="C851" s="19"/>
      <c r="D851" s="19"/>
      <c r="E851" s="19"/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</row>
    <row r="852" ht="12.75" customHeight="1">
      <c r="A852" s="19"/>
      <c r="B852" s="19"/>
      <c r="C852" s="19"/>
      <c r="D852" s="19"/>
      <c r="E852" s="19"/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</row>
    <row r="853" ht="12.75" customHeight="1">
      <c r="A853" s="19"/>
      <c r="B853" s="19"/>
      <c r="C853" s="19"/>
      <c r="D853" s="19"/>
      <c r="E853" s="19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</row>
    <row r="854" ht="12.75" customHeight="1">
      <c r="A854" s="19"/>
      <c r="B854" s="19"/>
      <c r="C854" s="19"/>
      <c r="D854" s="19"/>
      <c r="E854" s="19"/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</row>
    <row r="855" ht="12.75" customHeight="1">
      <c r="A855" s="19"/>
      <c r="B855" s="19"/>
      <c r="C855" s="19"/>
      <c r="D855" s="19"/>
      <c r="E855" s="19"/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</row>
    <row r="856" ht="12.75" customHeight="1">
      <c r="A856" s="19"/>
      <c r="B856" s="19"/>
      <c r="C856" s="19"/>
      <c r="D856" s="19"/>
      <c r="E856" s="19"/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</row>
    <row r="857" ht="12.75" customHeight="1">
      <c r="A857" s="19"/>
      <c r="B857" s="19"/>
      <c r="C857" s="19"/>
      <c r="D857" s="19"/>
      <c r="E857" s="19"/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</row>
    <row r="858" ht="12.75" customHeight="1">
      <c r="A858" s="19"/>
      <c r="B858" s="19"/>
      <c r="C858" s="19"/>
      <c r="D858" s="19"/>
      <c r="E858" s="19"/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</row>
    <row r="859" ht="12.75" customHeight="1">
      <c r="A859" s="19"/>
      <c r="B859" s="19"/>
      <c r="C859" s="19"/>
      <c r="D859" s="19"/>
      <c r="E859" s="19"/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</row>
    <row r="860" ht="12.75" customHeight="1">
      <c r="A860" s="19"/>
      <c r="B860" s="19"/>
      <c r="C860" s="19"/>
      <c r="D860" s="19"/>
      <c r="E860" s="19"/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</row>
    <row r="861" ht="12.75" customHeight="1">
      <c r="A861" s="19"/>
      <c r="B861" s="19"/>
      <c r="C861" s="19"/>
      <c r="D861" s="19"/>
      <c r="E861" s="19"/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</row>
    <row r="862" ht="12.75" customHeight="1">
      <c r="A862" s="19"/>
      <c r="B862" s="19"/>
      <c r="C862" s="19"/>
      <c r="D862" s="19"/>
      <c r="E862" s="19"/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</row>
    <row r="863" ht="12.75" customHeight="1">
      <c r="A863" s="19"/>
      <c r="B863" s="19"/>
      <c r="C863" s="19"/>
      <c r="D863" s="19"/>
      <c r="E863" s="19"/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</row>
    <row r="864" ht="12.75" customHeight="1">
      <c r="A864" s="19"/>
      <c r="B864" s="19"/>
      <c r="C864" s="19"/>
      <c r="D864" s="19"/>
      <c r="E864" s="19"/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</row>
    <row r="865" ht="12.75" customHeight="1">
      <c r="A865" s="19"/>
      <c r="B865" s="19"/>
      <c r="C865" s="19"/>
      <c r="D865" s="19"/>
      <c r="E865" s="19"/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</row>
    <row r="866" ht="12.75" customHeight="1">
      <c r="A866" s="19"/>
      <c r="B866" s="19"/>
      <c r="C866" s="19"/>
      <c r="D866" s="19"/>
      <c r="E866" s="19"/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</row>
    <row r="867" ht="12.75" customHeight="1">
      <c r="A867" s="19"/>
      <c r="B867" s="19"/>
      <c r="C867" s="19"/>
      <c r="D867" s="19"/>
      <c r="E867" s="19"/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</row>
    <row r="868" ht="12.75" customHeight="1">
      <c r="A868" s="19"/>
      <c r="B868" s="19"/>
      <c r="C868" s="19"/>
      <c r="D868" s="19"/>
      <c r="E868" s="19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</row>
    <row r="869" ht="12.75" customHeight="1">
      <c r="A869" s="19"/>
      <c r="B869" s="19"/>
      <c r="C869" s="19"/>
      <c r="D869" s="19"/>
      <c r="E869" s="19"/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</row>
    <row r="870" ht="12.75" customHeight="1">
      <c r="A870" s="19"/>
      <c r="B870" s="19"/>
      <c r="C870" s="19"/>
      <c r="D870" s="19"/>
      <c r="E870" s="19"/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</row>
    <row r="871" ht="12.75" customHeight="1">
      <c r="A871" s="19"/>
      <c r="B871" s="19"/>
      <c r="C871" s="19"/>
      <c r="D871" s="19"/>
      <c r="E871" s="19"/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</row>
    <row r="872" ht="12.75" customHeight="1">
      <c r="A872" s="19"/>
      <c r="B872" s="19"/>
      <c r="C872" s="19"/>
      <c r="D872" s="19"/>
      <c r="E872" s="19"/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</row>
    <row r="873" ht="12.75" customHeight="1">
      <c r="A873" s="19"/>
      <c r="B873" s="19"/>
      <c r="C873" s="19"/>
      <c r="D873" s="19"/>
      <c r="E873" s="19"/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</row>
    <row r="874" ht="12.75" customHeight="1">
      <c r="A874" s="19"/>
      <c r="B874" s="19"/>
      <c r="C874" s="19"/>
      <c r="D874" s="19"/>
      <c r="E874" s="19"/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</row>
    <row r="875" ht="12.75" customHeight="1">
      <c r="A875" s="19"/>
      <c r="B875" s="19"/>
      <c r="C875" s="19"/>
      <c r="D875" s="19"/>
      <c r="E875" s="19"/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</row>
    <row r="876" ht="12.75" customHeight="1">
      <c r="A876" s="19"/>
      <c r="B876" s="19"/>
      <c r="C876" s="19"/>
      <c r="D876" s="19"/>
      <c r="E876" s="19"/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</row>
    <row r="877" ht="12.75" customHeight="1">
      <c r="A877" s="19"/>
      <c r="B877" s="19"/>
      <c r="C877" s="19"/>
      <c r="D877" s="19"/>
      <c r="E877" s="19"/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</row>
    <row r="878" ht="12.75" customHeight="1">
      <c r="A878" s="19"/>
      <c r="B878" s="19"/>
      <c r="C878" s="19"/>
      <c r="D878" s="19"/>
      <c r="E878" s="19"/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</row>
    <row r="879" ht="12.75" customHeight="1">
      <c r="A879" s="19"/>
      <c r="B879" s="19"/>
      <c r="C879" s="19"/>
      <c r="D879" s="19"/>
      <c r="E879" s="19"/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</row>
    <row r="880" ht="12.75" customHeight="1">
      <c r="A880" s="19"/>
      <c r="B880" s="19"/>
      <c r="C880" s="19"/>
      <c r="D880" s="19"/>
      <c r="E880" s="19"/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</row>
    <row r="881" ht="12.75" customHeight="1">
      <c r="A881" s="19"/>
      <c r="B881" s="19"/>
      <c r="C881" s="19"/>
      <c r="D881" s="19"/>
      <c r="E881" s="19"/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</row>
    <row r="882" ht="12.75" customHeight="1">
      <c r="A882" s="19"/>
      <c r="B882" s="19"/>
      <c r="C882" s="19"/>
      <c r="D882" s="19"/>
      <c r="E882" s="19"/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</row>
    <row r="883" ht="12.75" customHeight="1">
      <c r="A883" s="19"/>
      <c r="B883" s="19"/>
      <c r="C883" s="19"/>
      <c r="D883" s="19"/>
      <c r="E883" s="19"/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</row>
    <row r="884" ht="12.75" customHeight="1">
      <c r="A884" s="19"/>
      <c r="B884" s="19"/>
      <c r="C884" s="19"/>
      <c r="D884" s="19"/>
      <c r="E884" s="19"/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</row>
    <row r="885" ht="12.75" customHeight="1">
      <c r="A885" s="19"/>
      <c r="B885" s="19"/>
      <c r="C885" s="19"/>
      <c r="D885" s="19"/>
      <c r="E885" s="19"/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</row>
    <row r="886" ht="12.75" customHeight="1">
      <c r="A886" s="19"/>
      <c r="B886" s="19"/>
      <c r="C886" s="19"/>
      <c r="D886" s="19"/>
      <c r="E886" s="19"/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</row>
    <row r="887" ht="12.75" customHeight="1">
      <c r="A887" s="19"/>
      <c r="B887" s="19"/>
      <c r="C887" s="19"/>
      <c r="D887" s="19"/>
      <c r="E887" s="19"/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</row>
    <row r="888" ht="12.75" customHeight="1">
      <c r="A888" s="19"/>
      <c r="B888" s="19"/>
      <c r="C888" s="19"/>
      <c r="D888" s="19"/>
      <c r="E888" s="19"/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</row>
    <row r="889" ht="12.75" customHeight="1">
      <c r="A889" s="19"/>
      <c r="B889" s="19"/>
      <c r="C889" s="19"/>
      <c r="D889" s="19"/>
      <c r="E889" s="19"/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</row>
    <row r="890" ht="12.75" customHeight="1">
      <c r="A890" s="19"/>
      <c r="B890" s="19"/>
      <c r="C890" s="19"/>
      <c r="D890" s="19"/>
      <c r="E890" s="19"/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</row>
    <row r="891" ht="12.75" customHeight="1">
      <c r="A891" s="19"/>
      <c r="B891" s="19"/>
      <c r="C891" s="19"/>
      <c r="D891" s="19"/>
      <c r="E891" s="19"/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</row>
    <row r="892" ht="12.75" customHeight="1">
      <c r="A892" s="19"/>
      <c r="B892" s="19"/>
      <c r="C892" s="19"/>
      <c r="D892" s="19"/>
      <c r="E892" s="19"/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</row>
    <row r="893" ht="12.75" customHeight="1">
      <c r="A893" s="19"/>
      <c r="B893" s="19"/>
      <c r="C893" s="19"/>
      <c r="D893" s="19"/>
      <c r="E893" s="19"/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</row>
    <row r="894" ht="12.75" customHeight="1">
      <c r="A894" s="19"/>
      <c r="B894" s="19"/>
      <c r="C894" s="19"/>
      <c r="D894" s="19"/>
      <c r="E894" s="19"/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</row>
    <row r="895" ht="12.75" customHeight="1">
      <c r="A895" s="19"/>
      <c r="B895" s="19"/>
      <c r="C895" s="19"/>
      <c r="D895" s="19"/>
      <c r="E895" s="19"/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</row>
    <row r="896" ht="12.75" customHeight="1">
      <c r="A896" s="19"/>
      <c r="B896" s="19"/>
      <c r="C896" s="19"/>
      <c r="D896" s="19"/>
      <c r="E896" s="19"/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</row>
    <row r="897" ht="12.75" customHeight="1">
      <c r="A897" s="19"/>
      <c r="B897" s="19"/>
      <c r="C897" s="19"/>
      <c r="D897" s="19"/>
      <c r="E897" s="19"/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</row>
    <row r="898" ht="12.75" customHeight="1">
      <c r="A898" s="19"/>
      <c r="B898" s="19"/>
      <c r="C898" s="19"/>
      <c r="D898" s="19"/>
      <c r="E898" s="19"/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</row>
    <row r="899" ht="12.75" customHeight="1">
      <c r="A899" s="19"/>
      <c r="B899" s="19"/>
      <c r="C899" s="19"/>
      <c r="D899" s="19"/>
      <c r="E899" s="19"/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</row>
    <row r="900" ht="12.75" customHeight="1">
      <c r="A900" s="19"/>
      <c r="B900" s="19"/>
      <c r="C900" s="19"/>
      <c r="D900" s="19"/>
      <c r="E900" s="19"/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</row>
    <row r="901" ht="12.75" customHeight="1">
      <c r="A901" s="19"/>
      <c r="B901" s="19"/>
      <c r="C901" s="19"/>
      <c r="D901" s="19"/>
      <c r="E901" s="19"/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</row>
    <row r="902" ht="12.75" customHeight="1">
      <c r="A902" s="19"/>
      <c r="B902" s="19"/>
      <c r="C902" s="19"/>
      <c r="D902" s="19"/>
      <c r="E902" s="19"/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</row>
    <row r="903" ht="12.75" customHeight="1">
      <c r="A903" s="19"/>
      <c r="B903" s="19"/>
      <c r="C903" s="19"/>
      <c r="D903" s="19"/>
      <c r="E903" s="19"/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</row>
    <row r="904" ht="12.75" customHeight="1">
      <c r="A904" s="19"/>
      <c r="B904" s="19"/>
      <c r="C904" s="19"/>
      <c r="D904" s="19"/>
      <c r="E904" s="19"/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</row>
    <row r="905" ht="12.75" customHeight="1">
      <c r="A905" s="19"/>
      <c r="B905" s="19"/>
      <c r="C905" s="19"/>
      <c r="D905" s="19"/>
      <c r="E905" s="19"/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</row>
    <row r="906" ht="12.75" customHeight="1">
      <c r="A906" s="19"/>
      <c r="B906" s="19"/>
      <c r="C906" s="19"/>
      <c r="D906" s="19"/>
      <c r="E906" s="19"/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</row>
    <row r="907" ht="12.75" customHeight="1">
      <c r="A907" s="19"/>
      <c r="B907" s="19"/>
      <c r="C907" s="19"/>
      <c r="D907" s="19"/>
      <c r="E907" s="19"/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</row>
    <row r="908" ht="12.75" customHeight="1">
      <c r="A908" s="19"/>
      <c r="B908" s="19"/>
      <c r="C908" s="19"/>
      <c r="D908" s="19"/>
      <c r="E908" s="19"/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</row>
    <row r="909" ht="12.75" customHeight="1">
      <c r="A909" s="19"/>
      <c r="B909" s="19"/>
      <c r="C909" s="19"/>
      <c r="D909" s="19"/>
      <c r="E909" s="19"/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</row>
    <row r="910" ht="12.75" customHeight="1">
      <c r="A910" s="19"/>
      <c r="B910" s="19"/>
      <c r="C910" s="19"/>
      <c r="D910" s="19"/>
      <c r="E910" s="19"/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</row>
    <row r="911" ht="12.75" customHeight="1">
      <c r="A911" s="19"/>
      <c r="B911" s="19"/>
      <c r="C911" s="19"/>
      <c r="D911" s="19"/>
      <c r="E911" s="19"/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</row>
    <row r="912" ht="12.75" customHeight="1">
      <c r="A912" s="19"/>
      <c r="B912" s="19"/>
      <c r="C912" s="19"/>
      <c r="D912" s="19"/>
      <c r="E912" s="19"/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</row>
    <row r="913" ht="12.75" customHeight="1">
      <c r="A913" s="19"/>
      <c r="B913" s="19"/>
      <c r="C913" s="19"/>
      <c r="D913" s="19"/>
      <c r="E913" s="19"/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</row>
    <row r="914" ht="12.75" customHeight="1">
      <c r="A914" s="19"/>
      <c r="B914" s="19"/>
      <c r="C914" s="19"/>
      <c r="D914" s="19"/>
      <c r="E914" s="19"/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</row>
    <row r="915" ht="12.75" customHeight="1">
      <c r="A915" s="19"/>
      <c r="B915" s="19"/>
      <c r="C915" s="19"/>
      <c r="D915" s="19"/>
      <c r="E915" s="19"/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</row>
    <row r="916" ht="12.75" customHeight="1">
      <c r="A916" s="19"/>
      <c r="B916" s="19"/>
      <c r="C916" s="19"/>
      <c r="D916" s="19"/>
      <c r="E916" s="19"/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</row>
    <row r="917" ht="12.75" customHeight="1">
      <c r="A917" s="19"/>
      <c r="B917" s="19"/>
      <c r="C917" s="19"/>
      <c r="D917" s="19"/>
      <c r="E917" s="19"/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</row>
    <row r="918" ht="12.75" customHeight="1">
      <c r="A918" s="19"/>
      <c r="B918" s="19"/>
      <c r="C918" s="19"/>
      <c r="D918" s="19"/>
      <c r="E918" s="19"/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</row>
    <row r="919" ht="12.75" customHeight="1">
      <c r="A919" s="19"/>
      <c r="B919" s="19"/>
      <c r="C919" s="19"/>
      <c r="D919" s="19"/>
      <c r="E919" s="19"/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</row>
    <row r="920" ht="12.75" customHeight="1">
      <c r="A920" s="19"/>
      <c r="B920" s="19"/>
      <c r="C920" s="19"/>
      <c r="D920" s="19"/>
      <c r="E920" s="19"/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</row>
    <row r="921" ht="12.75" customHeight="1">
      <c r="A921" s="19"/>
      <c r="B921" s="19"/>
      <c r="C921" s="19"/>
      <c r="D921" s="19"/>
      <c r="E921" s="19"/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</row>
    <row r="922" ht="12.75" customHeight="1">
      <c r="A922" s="19"/>
      <c r="B922" s="19"/>
      <c r="C922" s="19"/>
      <c r="D922" s="19"/>
      <c r="E922" s="19"/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</row>
    <row r="923" ht="12.75" customHeight="1">
      <c r="A923" s="19"/>
      <c r="B923" s="19"/>
      <c r="C923" s="19"/>
      <c r="D923" s="19"/>
      <c r="E923" s="19"/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</row>
    <row r="924" ht="12.75" customHeight="1">
      <c r="A924" s="19"/>
      <c r="B924" s="19"/>
      <c r="C924" s="19"/>
      <c r="D924" s="19"/>
      <c r="E924" s="19"/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</row>
    <row r="925" ht="12.75" customHeight="1">
      <c r="A925" s="19"/>
      <c r="B925" s="19"/>
      <c r="C925" s="19"/>
      <c r="D925" s="19"/>
      <c r="E925" s="19"/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</row>
    <row r="926" ht="12.75" customHeight="1">
      <c r="A926" s="19"/>
      <c r="B926" s="19"/>
      <c r="C926" s="19"/>
      <c r="D926" s="19"/>
      <c r="E926" s="19"/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</row>
    <row r="927" ht="12.75" customHeight="1">
      <c r="A927" s="19"/>
      <c r="B927" s="19"/>
      <c r="C927" s="19"/>
      <c r="D927" s="19"/>
      <c r="E927" s="19"/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</row>
    <row r="928" ht="12.75" customHeight="1">
      <c r="A928" s="19"/>
      <c r="B928" s="19"/>
      <c r="C928" s="19"/>
      <c r="D928" s="19"/>
      <c r="E928" s="19"/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</row>
    <row r="929" ht="12.75" customHeight="1">
      <c r="A929" s="19"/>
      <c r="B929" s="19"/>
      <c r="C929" s="19"/>
      <c r="D929" s="19"/>
      <c r="E929" s="19"/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</row>
    <row r="930" ht="12.75" customHeight="1">
      <c r="A930" s="19"/>
      <c r="B930" s="19"/>
      <c r="C930" s="19"/>
      <c r="D930" s="19"/>
      <c r="E930" s="19"/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</row>
    <row r="931" ht="12.75" customHeight="1">
      <c r="A931" s="19"/>
      <c r="B931" s="19"/>
      <c r="C931" s="19"/>
      <c r="D931" s="19"/>
      <c r="E931" s="19"/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</row>
    <row r="932" ht="12.75" customHeight="1">
      <c r="A932" s="19"/>
      <c r="B932" s="19"/>
      <c r="C932" s="19"/>
      <c r="D932" s="19"/>
      <c r="E932" s="19"/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</row>
    <row r="933" ht="12.75" customHeight="1">
      <c r="A933" s="19"/>
      <c r="B933" s="19"/>
      <c r="C933" s="19"/>
      <c r="D933" s="19"/>
      <c r="E933" s="19"/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</row>
    <row r="934" ht="12.75" customHeight="1">
      <c r="A934" s="19"/>
      <c r="B934" s="19"/>
      <c r="C934" s="19"/>
      <c r="D934" s="19"/>
      <c r="E934" s="19"/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</row>
    <row r="935" ht="12.75" customHeight="1">
      <c r="A935" s="19"/>
      <c r="B935" s="19"/>
      <c r="C935" s="19"/>
      <c r="D935" s="19"/>
      <c r="E935" s="19"/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</row>
    <row r="936" ht="12.75" customHeight="1">
      <c r="A936" s="19"/>
      <c r="B936" s="19"/>
      <c r="C936" s="19"/>
      <c r="D936" s="19"/>
      <c r="E936" s="19"/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</row>
    <row r="937" ht="12.75" customHeight="1">
      <c r="A937" s="19"/>
      <c r="B937" s="19"/>
      <c r="C937" s="19"/>
      <c r="D937" s="19"/>
      <c r="E937" s="19"/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</row>
    <row r="938" ht="12.75" customHeight="1">
      <c r="A938" s="19"/>
      <c r="B938" s="19"/>
      <c r="C938" s="19"/>
      <c r="D938" s="19"/>
      <c r="E938" s="19"/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</row>
    <row r="939" ht="12.75" customHeight="1">
      <c r="A939" s="19"/>
      <c r="B939" s="19"/>
      <c r="C939" s="19"/>
      <c r="D939" s="19"/>
      <c r="E939" s="19"/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</row>
    <row r="940" ht="12.75" customHeight="1">
      <c r="A940" s="19"/>
      <c r="B940" s="19"/>
      <c r="C940" s="19"/>
      <c r="D940" s="19"/>
      <c r="E940" s="19"/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</row>
    <row r="941" ht="12.75" customHeight="1">
      <c r="A941" s="19"/>
      <c r="B941" s="19"/>
      <c r="C941" s="19"/>
      <c r="D941" s="19"/>
      <c r="E941" s="19"/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</row>
    <row r="942" ht="12.75" customHeight="1">
      <c r="A942" s="19"/>
      <c r="B942" s="19"/>
      <c r="C942" s="19"/>
      <c r="D942" s="19"/>
      <c r="E942" s="19"/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</row>
    <row r="943" ht="12.75" customHeight="1">
      <c r="A943" s="19"/>
      <c r="B943" s="19"/>
      <c r="C943" s="19"/>
      <c r="D943" s="19"/>
      <c r="E943" s="19"/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</row>
    <row r="944" ht="12.75" customHeight="1">
      <c r="A944" s="19"/>
      <c r="B944" s="19"/>
      <c r="C944" s="19"/>
      <c r="D944" s="19"/>
      <c r="E944" s="19"/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</row>
    <row r="945" ht="12.75" customHeight="1">
      <c r="A945" s="19"/>
      <c r="B945" s="19"/>
      <c r="C945" s="19"/>
      <c r="D945" s="19"/>
      <c r="E945" s="19"/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</row>
    <row r="946" ht="12.75" customHeight="1">
      <c r="A946" s="19"/>
      <c r="B946" s="19"/>
      <c r="C946" s="19"/>
      <c r="D946" s="19"/>
      <c r="E946" s="19"/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</row>
    <row r="947" ht="12.75" customHeight="1">
      <c r="A947" s="19"/>
      <c r="B947" s="19"/>
      <c r="C947" s="19"/>
      <c r="D947" s="19"/>
      <c r="E947" s="19"/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</row>
    <row r="948" ht="12.75" customHeight="1">
      <c r="A948" s="19"/>
      <c r="B948" s="19"/>
      <c r="C948" s="19"/>
      <c r="D948" s="19"/>
      <c r="E948" s="19"/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</row>
    <row r="949" ht="12.75" customHeight="1">
      <c r="A949" s="19"/>
      <c r="B949" s="19"/>
      <c r="C949" s="19"/>
      <c r="D949" s="19"/>
      <c r="E949" s="19"/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</row>
    <row r="950" ht="12.75" customHeight="1">
      <c r="A950" s="19"/>
      <c r="B950" s="19"/>
      <c r="C950" s="19"/>
      <c r="D950" s="19"/>
      <c r="E950" s="19"/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</row>
    <row r="951" ht="12.75" customHeight="1">
      <c r="A951" s="19"/>
      <c r="B951" s="19"/>
      <c r="C951" s="19"/>
      <c r="D951" s="19"/>
      <c r="E951" s="19"/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</row>
    <row r="952" ht="12.75" customHeight="1">
      <c r="A952" s="19"/>
      <c r="B952" s="19"/>
      <c r="C952" s="19"/>
      <c r="D952" s="19"/>
      <c r="E952" s="19"/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</row>
    <row r="953" ht="12.75" customHeight="1">
      <c r="A953" s="19"/>
      <c r="B953" s="19"/>
      <c r="C953" s="19"/>
      <c r="D953" s="19"/>
      <c r="E953" s="19"/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</row>
    <row r="954" ht="12.75" customHeight="1">
      <c r="A954" s="19"/>
      <c r="B954" s="19"/>
      <c r="C954" s="19"/>
      <c r="D954" s="19"/>
      <c r="E954" s="19"/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</row>
    <row r="955" ht="12.75" customHeight="1">
      <c r="A955" s="19"/>
      <c r="B955" s="19"/>
      <c r="C955" s="19"/>
      <c r="D955" s="19"/>
      <c r="E955" s="19"/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</row>
    <row r="956" ht="12.75" customHeight="1">
      <c r="A956" s="19"/>
      <c r="B956" s="19"/>
      <c r="C956" s="19"/>
      <c r="D956" s="19"/>
      <c r="E956" s="19"/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</row>
    <row r="957" ht="12.75" customHeight="1">
      <c r="A957" s="19"/>
      <c r="B957" s="19"/>
      <c r="C957" s="19"/>
      <c r="D957" s="19"/>
      <c r="E957" s="19"/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</row>
    <row r="958" ht="12.75" customHeight="1">
      <c r="A958" s="19"/>
      <c r="B958" s="19"/>
      <c r="C958" s="19"/>
      <c r="D958" s="19"/>
      <c r="E958" s="19"/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</row>
    <row r="959" ht="12.75" customHeight="1">
      <c r="A959" s="19"/>
      <c r="B959" s="19"/>
      <c r="C959" s="19"/>
      <c r="D959" s="19"/>
      <c r="E959" s="19"/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</row>
    <row r="960" ht="12.75" customHeight="1">
      <c r="A960" s="19"/>
      <c r="B960" s="19"/>
      <c r="C960" s="19"/>
      <c r="D960" s="19"/>
      <c r="E960" s="19"/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</row>
    <row r="961" ht="12.75" customHeight="1">
      <c r="A961" s="19"/>
      <c r="B961" s="19"/>
      <c r="C961" s="19"/>
      <c r="D961" s="19"/>
      <c r="E961" s="19"/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</row>
    <row r="962" ht="12.75" customHeight="1">
      <c r="A962" s="19"/>
      <c r="B962" s="19"/>
      <c r="C962" s="19"/>
      <c r="D962" s="19"/>
      <c r="E962" s="19"/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</row>
    <row r="963" ht="12.75" customHeight="1">
      <c r="A963" s="19"/>
      <c r="B963" s="19"/>
      <c r="C963" s="19"/>
      <c r="D963" s="19"/>
      <c r="E963" s="19"/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</row>
    <row r="964" ht="12.75" customHeight="1">
      <c r="A964" s="19"/>
      <c r="B964" s="19"/>
      <c r="C964" s="19"/>
      <c r="D964" s="19"/>
      <c r="E964" s="19"/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</row>
    <row r="965" ht="12.75" customHeight="1">
      <c r="A965" s="19"/>
      <c r="B965" s="19"/>
      <c r="C965" s="19"/>
      <c r="D965" s="19"/>
      <c r="E965" s="19"/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</row>
    <row r="966" ht="12.75" customHeight="1">
      <c r="A966" s="19"/>
      <c r="B966" s="19"/>
      <c r="C966" s="19"/>
      <c r="D966" s="19"/>
      <c r="E966" s="19"/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</row>
    <row r="967" ht="12.75" customHeight="1">
      <c r="A967" s="19"/>
      <c r="B967" s="19"/>
      <c r="C967" s="19"/>
      <c r="D967" s="19"/>
      <c r="E967" s="19"/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</row>
    <row r="968" ht="12.75" customHeight="1">
      <c r="A968" s="19"/>
      <c r="B968" s="19"/>
      <c r="C968" s="19"/>
      <c r="D968" s="19"/>
      <c r="E968" s="19"/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</row>
    <row r="969" ht="12.75" customHeight="1">
      <c r="A969" s="19"/>
      <c r="B969" s="19"/>
      <c r="C969" s="19"/>
      <c r="D969" s="19"/>
      <c r="E969" s="19"/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</row>
    <row r="970" ht="12.75" customHeight="1">
      <c r="A970" s="19"/>
      <c r="B970" s="19"/>
      <c r="C970" s="19"/>
      <c r="D970" s="19"/>
      <c r="E970" s="19"/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</row>
    <row r="971" ht="12.75" customHeight="1">
      <c r="A971" s="19"/>
      <c r="B971" s="19"/>
      <c r="C971" s="19"/>
      <c r="D971" s="19"/>
      <c r="E971" s="19"/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</row>
    <row r="972" ht="12.75" customHeight="1">
      <c r="A972" s="19"/>
      <c r="B972" s="19"/>
      <c r="C972" s="19"/>
      <c r="D972" s="19"/>
      <c r="E972" s="19"/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</row>
    <row r="973" ht="12.75" customHeight="1">
      <c r="A973" s="19"/>
      <c r="B973" s="19"/>
      <c r="C973" s="19"/>
      <c r="D973" s="19"/>
      <c r="E973" s="19"/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</row>
    <row r="974" ht="12.75" customHeight="1">
      <c r="A974" s="19"/>
      <c r="B974" s="19"/>
      <c r="C974" s="19"/>
      <c r="D974" s="19"/>
      <c r="E974" s="19"/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</row>
    <row r="975" ht="12.75" customHeight="1">
      <c r="A975" s="19"/>
      <c r="B975" s="19"/>
      <c r="C975" s="19"/>
      <c r="D975" s="19"/>
      <c r="E975" s="19"/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</row>
    <row r="976" ht="12.75" customHeight="1">
      <c r="A976" s="19"/>
      <c r="B976" s="19"/>
      <c r="C976" s="19"/>
      <c r="D976" s="19"/>
      <c r="E976" s="19"/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</row>
    <row r="977" ht="12.75" customHeight="1">
      <c r="A977" s="19"/>
      <c r="B977" s="19"/>
      <c r="C977" s="19"/>
      <c r="D977" s="19"/>
      <c r="E977" s="19"/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</row>
    <row r="978" ht="12.75" customHeight="1">
      <c r="A978" s="19"/>
      <c r="B978" s="19"/>
      <c r="C978" s="19"/>
      <c r="D978" s="19"/>
      <c r="E978" s="19"/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</row>
    <row r="979" ht="12.75" customHeight="1">
      <c r="A979" s="19"/>
      <c r="B979" s="19"/>
      <c r="C979" s="19"/>
      <c r="D979" s="19"/>
      <c r="E979" s="19"/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</row>
    <row r="980" ht="12.75" customHeight="1">
      <c r="A980" s="19"/>
      <c r="B980" s="19"/>
      <c r="C980" s="19"/>
      <c r="D980" s="19"/>
      <c r="E980" s="19"/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</row>
    <row r="981" ht="12.75" customHeight="1">
      <c r="A981" s="19"/>
      <c r="B981" s="19"/>
      <c r="C981" s="19"/>
      <c r="D981" s="19"/>
      <c r="E981" s="19"/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</row>
    <row r="982" ht="12.75" customHeight="1">
      <c r="A982" s="19"/>
      <c r="B982" s="19"/>
      <c r="C982" s="19"/>
      <c r="D982" s="19"/>
      <c r="E982" s="19"/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</row>
    <row r="983" ht="12.75" customHeight="1">
      <c r="A983" s="19"/>
      <c r="B983" s="19"/>
      <c r="C983" s="19"/>
      <c r="D983" s="19"/>
      <c r="E983" s="19"/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</row>
    <row r="984" ht="12.75" customHeight="1">
      <c r="A984" s="19"/>
      <c r="B984" s="19"/>
      <c r="C984" s="19"/>
      <c r="D984" s="19"/>
      <c r="E984" s="19"/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</row>
    <row r="985" ht="12.75" customHeight="1">
      <c r="A985" s="19"/>
      <c r="B985" s="19"/>
      <c r="C985" s="19"/>
      <c r="D985" s="19"/>
      <c r="E985" s="19"/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</row>
    <row r="986" ht="12.75" customHeight="1">
      <c r="A986" s="19"/>
      <c r="B986" s="19"/>
      <c r="C986" s="19"/>
      <c r="D986" s="19"/>
      <c r="E986" s="19"/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</row>
    <row r="987" ht="12.75" customHeight="1">
      <c r="A987" s="19"/>
      <c r="B987" s="19"/>
      <c r="C987" s="19"/>
      <c r="D987" s="19"/>
      <c r="E987" s="19"/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</row>
    <row r="988" ht="12.75" customHeight="1">
      <c r="A988" s="19"/>
      <c r="B988" s="19"/>
      <c r="C988" s="19"/>
      <c r="D988" s="19"/>
      <c r="E988" s="19"/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</row>
    <row r="989" ht="12.75" customHeight="1">
      <c r="A989" s="19"/>
      <c r="B989" s="19"/>
      <c r="C989" s="19"/>
      <c r="D989" s="19"/>
      <c r="E989" s="19"/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</row>
    <row r="990" ht="12.75" customHeight="1">
      <c r="A990" s="19"/>
      <c r="B990" s="19"/>
      <c r="C990" s="19"/>
      <c r="D990" s="19"/>
      <c r="E990" s="19"/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</row>
    <row r="991" ht="12.75" customHeight="1">
      <c r="A991" s="19"/>
      <c r="B991" s="19"/>
      <c r="C991" s="19"/>
      <c r="D991" s="19"/>
      <c r="E991" s="19"/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</row>
    <row r="992" ht="12.75" customHeight="1">
      <c r="A992" s="19"/>
      <c r="B992" s="19"/>
      <c r="C992" s="19"/>
      <c r="D992" s="19"/>
      <c r="E992" s="19"/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</row>
    <row r="993" ht="12.75" customHeight="1">
      <c r="A993" s="19"/>
      <c r="B993" s="19"/>
      <c r="C993" s="19"/>
      <c r="D993" s="19"/>
      <c r="E993" s="19"/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  <c r="Q993" s="19"/>
      <c r="R993" s="19"/>
      <c r="S993" s="19"/>
      <c r="T993" s="19"/>
      <c r="U993" s="19"/>
      <c r="V993" s="19"/>
      <c r="W993" s="19"/>
      <c r="X993" s="19"/>
      <c r="Y993" s="19"/>
      <c r="Z993" s="19"/>
    </row>
    <row r="994" ht="12.75" customHeight="1">
      <c r="A994" s="19"/>
      <c r="B994" s="19"/>
      <c r="C994" s="19"/>
      <c r="D994" s="19"/>
      <c r="E994" s="19"/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  <c r="Q994" s="19"/>
      <c r="R994" s="19"/>
      <c r="S994" s="19"/>
      <c r="T994" s="19"/>
      <c r="U994" s="19"/>
      <c r="V994" s="19"/>
      <c r="W994" s="19"/>
      <c r="X994" s="19"/>
      <c r="Y994" s="19"/>
      <c r="Z994" s="19"/>
    </row>
    <row r="995" ht="12.75" customHeight="1">
      <c r="A995" s="19"/>
      <c r="B995" s="19"/>
      <c r="C995" s="19"/>
      <c r="D995" s="19"/>
      <c r="E995" s="19"/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  <c r="Q995" s="19"/>
      <c r="R995" s="19"/>
      <c r="S995" s="19"/>
      <c r="T995" s="19"/>
      <c r="U995" s="19"/>
      <c r="V995" s="19"/>
      <c r="W995" s="19"/>
      <c r="X995" s="19"/>
      <c r="Y995" s="19"/>
      <c r="Z995" s="19"/>
    </row>
    <row r="996" ht="12.75" customHeight="1">
      <c r="A996" s="19"/>
      <c r="B996" s="19"/>
      <c r="C996" s="19"/>
      <c r="D996" s="19"/>
      <c r="E996" s="19"/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  <c r="Q996" s="19"/>
      <c r="R996" s="19"/>
      <c r="S996" s="19"/>
      <c r="T996" s="19"/>
      <c r="U996" s="19"/>
      <c r="V996" s="19"/>
      <c r="W996" s="19"/>
      <c r="X996" s="19"/>
      <c r="Y996" s="19"/>
      <c r="Z996" s="19"/>
    </row>
    <row r="997" ht="12.75" customHeight="1">
      <c r="A997" s="19"/>
      <c r="B997" s="19"/>
      <c r="C997" s="19"/>
      <c r="D997" s="19"/>
      <c r="E997" s="19"/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  <c r="Q997" s="19"/>
      <c r="R997" s="19"/>
      <c r="S997" s="19"/>
      <c r="T997" s="19"/>
      <c r="U997" s="19"/>
      <c r="V997" s="19"/>
      <c r="W997" s="19"/>
      <c r="X997" s="19"/>
      <c r="Y997" s="19"/>
      <c r="Z997" s="19"/>
    </row>
    <row r="998" ht="12.75" customHeight="1">
      <c r="A998" s="19"/>
      <c r="B998" s="19"/>
      <c r="C998" s="19"/>
      <c r="D998" s="19"/>
      <c r="E998" s="19"/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  <c r="Q998" s="19"/>
      <c r="R998" s="19"/>
      <c r="S998" s="19"/>
      <c r="T998" s="19"/>
      <c r="U998" s="19"/>
      <c r="V998" s="19"/>
      <c r="W998" s="19"/>
      <c r="X998" s="19"/>
      <c r="Y998" s="19"/>
      <c r="Z998" s="19"/>
    </row>
    <row r="999" ht="12.75" customHeight="1">
      <c r="A999" s="19"/>
      <c r="B999" s="19"/>
      <c r="C999" s="19"/>
      <c r="D999" s="19"/>
      <c r="E999" s="19"/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  <c r="Q999" s="19"/>
      <c r="R999" s="19"/>
      <c r="S999" s="19"/>
      <c r="T999" s="19"/>
      <c r="U999" s="19"/>
      <c r="V999" s="19"/>
      <c r="W999" s="19"/>
      <c r="X999" s="19"/>
      <c r="Y999" s="19"/>
      <c r="Z999" s="19"/>
    </row>
    <row r="1000" ht="12.75" customHeight="1">
      <c r="A1000" s="19"/>
      <c r="B1000" s="19"/>
      <c r="C1000" s="19"/>
      <c r="D1000" s="19"/>
      <c r="E1000" s="19"/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  <c r="Q1000" s="19"/>
      <c r="R1000" s="19"/>
      <c r="S1000" s="19"/>
      <c r="T1000" s="19"/>
      <c r="U1000" s="19"/>
      <c r="V1000" s="19"/>
      <c r="W1000" s="19"/>
      <c r="X1000" s="19"/>
      <c r="Y1000" s="19"/>
      <c r="Z1000" s="19"/>
    </row>
  </sheetData>
  <mergeCells count="45">
    <mergeCell ref="K1:M1"/>
    <mergeCell ref="K4:M4"/>
    <mergeCell ref="K5:M5"/>
    <mergeCell ref="K6:M6"/>
    <mergeCell ref="K7:M7"/>
    <mergeCell ref="A9:D9"/>
    <mergeCell ref="H9:M9"/>
    <mergeCell ref="H16:I16"/>
    <mergeCell ref="J16:K16"/>
    <mergeCell ref="P19:T22"/>
    <mergeCell ref="A10:D10"/>
    <mergeCell ref="A11:D11"/>
    <mergeCell ref="A12:D12"/>
    <mergeCell ref="A13:D13"/>
    <mergeCell ref="A14:D14"/>
    <mergeCell ref="L14:M14"/>
    <mergeCell ref="L16:M16"/>
    <mergeCell ref="C16:G16"/>
    <mergeCell ref="C17:G17"/>
    <mergeCell ref="C18:G18"/>
    <mergeCell ref="C19:G19"/>
    <mergeCell ref="C20:G20"/>
    <mergeCell ref="C21:G21"/>
    <mergeCell ref="C22:G22"/>
    <mergeCell ref="C23:G23"/>
    <mergeCell ref="C24:G24"/>
    <mergeCell ref="C25:G25"/>
    <mergeCell ref="C26:G26"/>
    <mergeCell ref="C27:G27"/>
    <mergeCell ref="C28:G28"/>
    <mergeCell ref="C29:G29"/>
    <mergeCell ref="C37:G37"/>
    <mergeCell ref="A41:M41"/>
    <mergeCell ref="A43:M43"/>
    <mergeCell ref="A45:M45"/>
    <mergeCell ref="A47:M47"/>
    <mergeCell ref="A48:M48"/>
    <mergeCell ref="A49:M49"/>
    <mergeCell ref="C30:G30"/>
    <mergeCell ref="C31:G31"/>
    <mergeCell ref="C32:G32"/>
    <mergeCell ref="C33:G33"/>
    <mergeCell ref="C34:G34"/>
    <mergeCell ref="C35:G35"/>
    <mergeCell ref="C36:G36"/>
  </mergeCells>
  <conditionalFormatting sqref="A17:M37">
    <cfRule type="expression" dxfId="0" priority="1" stopIfTrue="1">
      <formula>MOD(ROW(),2)=1</formula>
    </cfRule>
  </conditionalFormatting>
  <conditionalFormatting sqref="A9:D9 A16:G16">
    <cfRule type="expression" dxfId="1" priority="2" stopIfTrue="1">
      <formula>IF($N$2="No Color",TRUE,FALSE)</formula>
    </cfRule>
  </conditionalFormatting>
  <conditionalFormatting sqref="A9:D9 A16:G16">
    <cfRule type="expression" dxfId="2" priority="3" stopIfTrue="1">
      <formula>IF($N$2="Red",TRUE,FALSE)</formula>
    </cfRule>
  </conditionalFormatting>
  <conditionalFormatting sqref="A9:D9 A16:G16">
    <cfRule type="expression" dxfId="3" priority="4" stopIfTrue="1">
      <formula>IF($N$2="Green",TRUE,FALSE)</formula>
    </cfRule>
  </conditionalFormatting>
  <conditionalFormatting sqref="K1:M1">
    <cfRule type="expression" dxfId="4" priority="5" stopIfTrue="1">
      <formula>IF($N$2="No Color",TRUE,FALSE)</formula>
    </cfRule>
  </conditionalFormatting>
  <conditionalFormatting sqref="K1:M1">
    <cfRule type="expression" dxfId="5" priority="6" stopIfTrue="1">
      <formula>IF($N$2="Red",TRUE,FALSE)</formula>
    </cfRule>
  </conditionalFormatting>
  <conditionalFormatting sqref="K1:M1">
    <cfRule type="expression" dxfId="6" priority="7" stopIfTrue="1">
      <formula>IF($N$2="Green",TRUE,FALSE)</formula>
    </cfRule>
  </conditionalFormatting>
  <conditionalFormatting sqref="A39:M39 H9:M9 H16:M16">
    <cfRule type="expression" dxfId="1" priority="8" stopIfTrue="1">
      <formula>IF($N$2="No Color",TRUE,FALSE)</formula>
    </cfRule>
  </conditionalFormatting>
  <conditionalFormatting sqref="A39:M39 H9:M9 H16:M16">
    <cfRule type="expression" dxfId="2" priority="9" stopIfTrue="1">
      <formula>IF($N$2="Red",TRUE,FALSE)</formula>
    </cfRule>
  </conditionalFormatting>
  <conditionalFormatting sqref="A39:M39 H9:M9 H16:M16">
    <cfRule type="expression" dxfId="3" priority="10" stopIfTrue="1">
      <formula>IF($N$2="Green",TRUE,FALSE)</formula>
    </cfRule>
  </conditionalFormatting>
  <conditionalFormatting sqref="A47:M47">
    <cfRule type="expression" dxfId="7" priority="11" stopIfTrue="1">
      <formula>IF($N$2="No Color",TRUE,FALSE)</formula>
    </cfRule>
  </conditionalFormatting>
  <conditionalFormatting sqref="A47:M47">
    <cfRule type="expression" dxfId="8" priority="12" stopIfTrue="1">
      <formula>IF($N$2="Red",TRUE,FALSE)</formula>
    </cfRule>
  </conditionalFormatting>
  <conditionalFormatting sqref="A47:M47">
    <cfRule type="expression" dxfId="9" priority="13" stopIfTrue="1">
      <formula>IF($N$2="Green",TRUE,FALSE)</formula>
    </cfRule>
  </conditionalFormatting>
  <printOptions/>
  <pageMargins bottom="0.1968503937007874" footer="0.0" header="0.0" left="0.35433070866141736" right="0.35433070866141736" top="0.1968503937007874"/>
  <pageSetup orientation="portrait"/>
  <headerFooter>
    <oddFooter>&amp;R </oddFooter>
  </headerFooter>
  <drawing r:id="rId1"/>
</worksheet>
</file>